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076" windowHeight="1012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24" i="1" l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G30" i="1" s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F24" i="1"/>
  <c r="G26" i="1" l="1"/>
  <c r="G29" i="1"/>
  <c r="G27" i="1"/>
  <c r="G25" i="1"/>
  <c r="G28" i="1"/>
</calcChain>
</file>

<file path=xl/sharedStrings.xml><?xml version="1.0" encoding="utf-8"?>
<sst xmlns="http://schemas.openxmlformats.org/spreadsheetml/2006/main" count="129" uniqueCount="114">
  <si>
    <t>name</t>
  </si>
  <si>
    <t>Adduct</t>
  </si>
  <si>
    <t>Metabolite</t>
  </si>
  <si>
    <t>m/z</t>
  </si>
  <si>
    <t>RT(s)</t>
  </si>
  <si>
    <t>pos_QC-02</t>
  </si>
  <si>
    <t>pos_QC-03</t>
  </si>
  <si>
    <t>pos_QC-04</t>
  </si>
  <si>
    <t>pos_QC-05</t>
  </si>
  <si>
    <t>pos_QC-06</t>
  </si>
  <si>
    <t>Amino acids</t>
  </si>
  <si>
    <t>M308T40</t>
  </si>
  <si>
    <t>(M+H)+</t>
  </si>
  <si>
    <t>Glutathione</t>
  </si>
  <si>
    <t>M147T39</t>
  </si>
  <si>
    <t>[M+H]+</t>
  </si>
  <si>
    <t>Glutamine</t>
  </si>
  <si>
    <t>(M-H)-</t>
  </si>
  <si>
    <t>M611T58</t>
  </si>
  <si>
    <t>Glutathione disulfide</t>
  </si>
  <si>
    <t>M146T37</t>
  </si>
  <si>
    <t>[M-H]-</t>
  </si>
  <si>
    <t>Glutamic acid</t>
  </si>
  <si>
    <t>M369T139</t>
  </si>
  <si>
    <t>(2M+K)+</t>
  </si>
  <si>
    <t>M180T61</t>
  </si>
  <si>
    <t>M175T34</t>
  </si>
  <si>
    <t>M156T34</t>
  </si>
  <si>
    <t>M132T42</t>
  </si>
  <si>
    <t>M206T174</t>
  </si>
  <si>
    <t>N-Acetyl-L-phenylalanine</t>
  </si>
  <si>
    <t>M302T127</t>
  </si>
  <si>
    <t>Prolyl-Tryptophan</t>
  </si>
  <si>
    <t>M205T111</t>
  </si>
  <si>
    <t>M132T36</t>
  </si>
  <si>
    <t>M104T37_2</t>
  </si>
  <si>
    <t>Dimethylglycine</t>
  </si>
  <si>
    <t>M229T111</t>
  </si>
  <si>
    <t>Isoleucyl-Proline</t>
  </si>
  <si>
    <t>M318T148</t>
  </si>
  <si>
    <t>Isoleucyl-Tryptophan</t>
  </si>
  <si>
    <t>M130T40</t>
  </si>
  <si>
    <t>M245T131</t>
  </si>
  <si>
    <t>Leucyl-Leucine</t>
  </si>
  <si>
    <t>M261T145</t>
  </si>
  <si>
    <t>(M+H-H2O)+</t>
  </si>
  <si>
    <t>Leucyl-phenylalanine</t>
  </si>
  <si>
    <t>M147T34</t>
  </si>
  <si>
    <t>Lysine</t>
  </si>
  <si>
    <t>M174T64</t>
  </si>
  <si>
    <t>N-Acetyl-L-aspartic acid</t>
  </si>
  <si>
    <t>PS</t>
    <phoneticPr fontId="1" type="noConversion"/>
  </si>
  <si>
    <t>TS</t>
    <phoneticPr fontId="1" type="noConversion"/>
  </si>
  <si>
    <t>P×P</t>
    <phoneticPr fontId="1" type="noConversion"/>
  </si>
  <si>
    <t>P×T</t>
    <phoneticPr fontId="1" type="noConversion"/>
  </si>
  <si>
    <t>T×T</t>
    <phoneticPr fontId="1" type="noConversion"/>
  </si>
  <si>
    <t>T×P</t>
    <phoneticPr fontId="1" type="noConversion"/>
  </si>
  <si>
    <t>Phenylalanine</t>
    <phoneticPr fontId="1" type="noConversion"/>
  </si>
  <si>
    <t>Tyrosine</t>
    <phoneticPr fontId="1" type="noConversion"/>
  </si>
  <si>
    <t>Arginine</t>
    <phoneticPr fontId="1" type="noConversion"/>
  </si>
  <si>
    <t>Histidine</t>
    <phoneticPr fontId="1" type="noConversion"/>
  </si>
  <si>
    <t>Isoleucine</t>
    <phoneticPr fontId="1" type="noConversion"/>
  </si>
  <si>
    <t>Tryptophan</t>
    <phoneticPr fontId="1" type="noConversion"/>
  </si>
  <si>
    <t>Aspartic acid</t>
    <phoneticPr fontId="1" type="noConversion"/>
  </si>
  <si>
    <t>Pipecolic acid</t>
    <phoneticPr fontId="1" type="noConversion"/>
  </si>
  <si>
    <t>PS-01</t>
    <phoneticPr fontId="2" type="noConversion"/>
  </si>
  <si>
    <t>PS-02</t>
    <phoneticPr fontId="1" type="noConversion"/>
  </si>
  <si>
    <t>PS-03</t>
    <phoneticPr fontId="1" type="noConversion"/>
  </si>
  <si>
    <t>PS-04</t>
    <phoneticPr fontId="1" type="noConversion"/>
  </si>
  <si>
    <t>PS-05</t>
    <phoneticPr fontId="1" type="noConversion"/>
  </si>
  <si>
    <t>PS-06</t>
    <phoneticPr fontId="1" type="noConversion"/>
  </si>
  <si>
    <t>PS-07</t>
    <phoneticPr fontId="1" type="noConversion"/>
  </si>
  <si>
    <t>PS-08</t>
    <phoneticPr fontId="1" type="noConversion"/>
  </si>
  <si>
    <t>TS-01</t>
    <phoneticPr fontId="2" type="noConversion"/>
  </si>
  <si>
    <t>TS-02</t>
    <phoneticPr fontId="1" type="noConversion"/>
  </si>
  <si>
    <t>TS-03</t>
    <phoneticPr fontId="1" type="noConversion"/>
  </si>
  <si>
    <t>TS-04</t>
    <phoneticPr fontId="1" type="noConversion"/>
  </si>
  <si>
    <t>TS-05</t>
    <phoneticPr fontId="1" type="noConversion"/>
  </si>
  <si>
    <t>TS-06</t>
    <phoneticPr fontId="1" type="noConversion"/>
  </si>
  <si>
    <t>TS-07</t>
    <phoneticPr fontId="1" type="noConversion"/>
  </si>
  <si>
    <t>TS-08</t>
    <phoneticPr fontId="1" type="noConversion"/>
  </si>
  <si>
    <t>P×P-02</t>
    <phoneticPr fontId="1" type="noConversion"/>
  </si>
  <si>
    <t>P×P-03</t>
    <phoneticPr fontId="1" type="noConversion"/>
  </si>
  <si>
    <t>P×P-04</t>
    <phoneticPr fontId="1" type="noConversion"/>
  </si>
  <si>
    <t>P×P-05</t>
    <phoneticPr fontId="1" type="noConversion"/>
  </si>
  <si>
    <t>P×P-06</t>
    <phoneticPr fontId="1" type="noConversion"/>
  </si>
  <si>
    <t>P×P-07</t>
    <phoneticPr fontId="1" type="noConversion"/>
  </si>
  <si>
    <t>P×P-08</t>
    <phoneticPr fontId="1" type="noConversion"/>
  </si>
  <si>
    <t>P×T-01</t>
    <phoneticPr fontId="2" type="noConversion"/>
  </si>
  <si>
    <t>P×T-02</t>
    <phoneticPr fontId="1" type="noConversion"/>
  </si>
  <si>
    <t>P×T-03</t>
    <phoneticPr fontId="1" type="noConversion"/>
  </si>
  <si>
    <t>P×T-04</t>
    <phoneticPr fontId="1" type="noConversion"/>
  </si>
  <si>
    <t>P×T-05</t>
    <phoneticPr fontId="1" type="noConversion"/>
  </si>
  <si>
    <t>P×T-06</t>
    <phoneticPr fontId="1" type="noConversion"/>
  </si>
  <si>
    <t>P×T-07</t>
    <phoneticPr fontId="1" type="noConversion"/>
  </si>
  <si>
    <t>P×T-08</t>
    <phoneticPr fontId="1" type="noConversion"/>
  </si>
  <si>
    <t>T×P-01</t>
    <phoneticPr fontId="2" type="noConversion"/>
  </si>
  <si>
    <t>T×P-02</t>
    <phoneticPr fontId="1" type="noConversion"/>
  </si>
  <si>
    <t>T×P-03</t>
    <phoneticPr fontId="1" type="noConversion"/>
  </si>
  <si>
    <t>T×P-04</t>
    <phoneticPr fontId="1" type="noConversion"/>
  </si>
  <si>
    <t>T×P-05</t>
    <phoneticPr fontId="1" type="noConversion"/>
  </si>
  <si>
    <t>T×P-06</t>
    <phoneticPr fontId="1" type="noConversion"/>
  </si>
  <si>
    <t>T×P-07</t>
    <phoneticPr fontId="1" type="noConversion"/>
  </si>
  <si>
    <t>T×P-08</t>
    <phoneticPr fontId="1" type="noConversion"/>
  </si>
  <si>
    <t>T×T-01</t>
    <phoneticPr fontId="2" type="noConversion"/>
  </si>
  <si>
    <t>T×T-02</t>
    <phoneticPr fontId="1" type="noConversion"/>
  </si>
  <si>
    <t>T×T-03</t>
    <phoneticPr fontId="1" type="noConversion"/>
  </si>
  <si>
    <t>T×T-04</t>
    <phoneticPr fontId="1" type="noConversion"/>
  </si>
  <si>
    <t>T×T-05</t>
    <phoneticPr fontId="1" type="noConversion"/>
  </si>
  <si>
    <t>T×T-06</t>
    <phoneticPr fontId="1" type="noConversion"/>
  </si>
  <si>
    <t>T×T-07</t>
    <phoneticPr fontId="1" type="noConversion"/>
  </si>
  <si>
    <t>T×T-08</t>
    <phoneticPr fontId="1" type="noConversion"/>
  </si>
  <si>
    <t>pos_QC-01</t>
    <phoneticPr fontId="2" type="noConversion"/>
  </si>
  <si>
    <r>
      <t>P</t>
    </r>
    <r>
      <rPr>
        <b/>
        <sz val="11"/>
        <rFont val="宋体"/>
        <family val="3"/>
        <charset val="134"/>
      </rPr>
      <t>×</t>
    </r>
    <r>
      <rPr>
        <b/>
        <sz val="11"/>
        <rFont val="宋体"/>
        <family val="2"/>
      </rPr>
      <t>P</t>
    </r>
    <r>
      <rPr>
        <b/>
        <sz val="11"/>
        <rFont val="宋体"/>
        <family val="2"/>
        <scheme val="minor"/>
      </rPr>
      <t>-01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</si>
</sst>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Times New Roman"/>
      <family val="1"/>
    </font>
    <font>
      <b/>
      <sz val="11"/>
      <name val="宋体"/>
      <family val="2"/>
      <scheme val="minor"/>
    </font>
    <font>
      <b/>
      <sz val="11"/>
      <name val="宋体"/>
      <family val="3"/>
      <charset val="134"/>
    </font>
    <font>
      <b/>
      <sz val="11"/>
      <name val="宋体"/>
      <family val="2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7" fillId="0" borderId="0" xfId="0" applyFont="1" applyFill="1" applyAlignment="1"/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/>
    </xf>
  </cellXfs>
  <cellStyles count="1">
    <cellStyle name="常规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Amino acids</a:t>
            </a:r>
            <a:endParaRPr lang="zh-CN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stdErr"/>
            <c:noEndCap val="0"/>
          </c:errBars>
          <c:cat>
            <c:strRef>
              <c:f>Sheet1!$F$25:$F$30</c:f>
              <c:strCache>
                <c:ptCount val="6"/>
                <c:pt idx="0">
                  <c:v>PS</c:v>
                </c:pt>
                <c:pt idx="1">
                  <c:v>TS</c:v>
                </c:pt>
                <c:pt idx="2">
                  <c:v>P×P</c:v>
                </c:pt>
                <c:pt idx="3">
                  <c:v>P×T</c:v>
                </c:pt>
                <c:pt idx="4">
                  <c:v>T×T</c:v>
                </c:pt>
                <c:pt idx="5">
                  <c:v>T×P</c:v>
                </c:pt>
              </c:strCache>
            </c:strRef>
          </c:cat>
          <c:val>
            <c:numRef>
              <c:f>Sheet1!$G$25:$G$30</c:f>
              <c:numCache>
                <c:formatCode>General</c:formatCode>
                <c:ptCount val="6"/>
                <c:pt idx="0">
                  <c:v>975074.19700671977</c:v>
                </c:pt>
                <c:pt idx="1">
                  <c:v>1305657.7050306054</c:v>
                </c:pt>
                <c:pt idx="2">
                  <c:v>1180899.2329281524</c:v>
                </c:pt>
                <c:pt idx="3">
                  <c:v>1132408.963599517</c:v>
                </c:pt>
                <c:pt idx="4">
                  <c:v>1321660.7513821558</c:v>
                </c:pt>
                <c:pt idx="5">
                  <c:v>1198620.7044272048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974720"/>
        <c:axId val="200976256"/>
      </c:barChart>
      <c:catAx>
        <c:axId val="200974720"/>
        <c:scaling>
          <c:orientation val="minMax"/>
        </c:scaling>
        <c:delete val="0"/>
        <c:axPos val="b"/>
        <c:majorTickMark val="none"/>
        <c:minorTickMark val="none"/>
        <c:tickLblPos val="nextTo"/>
        <c:crossAx val="200976256"/>
        <c:crosses val="autoZero"/>
        <c:auto val="1"/>
        <c:lblAlgn val="ctr"/>
        <c:lblOffset val="100"/>
        <c:noMultiLvlLbl val="0"/>
      </c:catAx>
      <c:valAx>
        <c:axId val="2009762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Abundance</a:t>
                </a:r>
                <a:endParaRPr lang="zh-CN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009747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403860</xdr:colOff>
      <xdr:row>7</xdr:row>
      <xdr:rowOff>114300</xdr:rowOff>
    </xdr:from>
    <xdr:to>
      <xdr:col>15</xdr:col>
      <xdr:colOff>99060</xdr:colOff>
      <xdr:row>22</xdr:row>
      <xdr:rowOff>114300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0"/>
  <sheetViews>
    <sheetView tabSelected="1" workbookViewId="0">
      <selection activeCell="B6" sqref="A1:BG30"/>
    </sheetView>
  </sheetViews>
  <sheetFormatPr defaultRowHeight="14.4"/>
  <sheetData>
    <row r="1" spans="1:59" s="3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65</v>
      </c>
      <c r="G1" s="2" t="s">
        <v>66</v>
      </c>
      <c r="H1" s="2" t="s">
        <v>67</v>
      </c>
      <c r="I1" s="2" t="s">
        <v>68</v>
      </c>
      <c r="J1" s="2" t="s">
        <v>69</v>
      </c>
      <c r="K1" s="2" t="s">
        <v>70</v>
      </c>
      <c r="L1" s="2" t="s">
        <v>71</v>
      </c>
      <c r="M1" s="2" t="s">
        <v>72</v>
      </c>
      <c r="N1" s="2" t="s">
        <v>73</v>
      </c>
      <c r="O1" s="2" t="s">
        <v>74</v>
      </c>
      <c r="P1" s="2" t="s">
        <v>75</v>
      </c>
      <c r="Q1" s="2" t="s">
        <v>76</v>
      </c>
      <c r="R1" s="2" t="s">
        <v>77</v>
      </c>
      <c r="S1" s="2" t="s">
        <v>78</v>
      </c>
      <c r="T1" s="2" t="s">
        <v>79</v>
      </c>
      <c r="U1" s="2" t="s">
        <v>80</v>
      </c>
      <c r="V1" s="2" t="s">
        <v>113</v>
      </c>
      <c r="W1" s="2" t="s">
        <v>81</v>
      </c>
      <c r="X1" s="2" t="s">
        <v>82</v>
      </c>
      <c r="Y1" s="2" t="s">
        <v>83</v>
      </c>
      <c r="Z1" s="2" t="s">
        <v>84</v>
      </c>
      <c r="AA1" s="2" t="s">
        <v>85</v>
      </c>
      <c r="AB1" s="2" t="s">
        <v>86</v>
      </c>
      <c r="AC1" s="2" t="s">
        <v>87</v>
      </c>
      <c r="AD1" s="2" t="s">
        <v>88</v>
      </c>
      <c r="AE1" s="2" t="s">
        <v>89</v>
      </c>
      <c r="AF1" s="2" t="s">
        <v>90</v>
      </c>
      <c r="AG1" s="2" t="s">
        <v>91</v>
      </c>
      <c r="AH1" s="2" t="s">
        <v>92</v>
      </c>
      <c r="AI1" s="2" t="s">
        <v>93</v>
      </c>
      <c r="AJ1" s="2" t="s">
        <v>94</v>
      </c>
      <c r="AK1" s="2" t="s">
        <v>95</v>
      </c>
      <c r="AL1" s="2" t="s">
        <v>96</v>
      </c>
      <c r="AM1" s="2" t="s">
        <v>97</v>
      </c>
      <c r="AN1" s="2" t="s">
        <v>98</v>
      </c>
      <c r="AO1" s="2" t="s">
        <v>99</v>
      </c>
      <c r="AP1" s="2" t="s">
        <v>100</v>
      </c>
      <c r="AQ1" s="2" t="s">
        <v>101</v>
      </c>
      <c r="AR1" s="2" t="s">
        <v>102</v>
      </c>
      <c r="AS1" s="2" t="s">
        <v>103</v>
      </c>
      <c r="AT1" s="2" t="s">
        <v>104</v>
      </c>
      <c r="AU1" s="2" t="s">
        <v>105</v>
      </c>
      <c r="AV1" s="2" t="s">
        <v>106</v>
      </c>
      <c r="AW1" s="2" t="s">
        <v>107</v>
      </c>
      <c r="AX1" s="2" t="s">
        <v>108</v>
      </c>
      <c r="AY1" s="2" t="s">
        <v>109</v>
      </c>
      <c r="AZ1" s="2" t="s">
        <v>110</v>
      </c>
      <c r="BA1" s="2" t="s">
        <v>111</v>
      </c>
      <c r="BB1" s="2" t="s">
        <v>112</v>
      </c>
      <c r="BC1" s="2" t="s">
        <v>5</v>
      </c>
      <c r="BD1" s="2" t="s">
        <v>6</v>
      </c>
      <c r="BE1" s="2" t="s">
        <v>7</v>
      </c>
      <c r="BF1" s="2" t="s">
        <v>8</v>
      </c>
      <c r="BG1" s="2" t="s">
        <v>9</v>
      </c>
    </row>
    <row r="2" spans="1:59">
      <c r="A2" s="4"/>
      <c r="B2" s="4"/>
      <c r="C2" s="1" t="s">
        <v>10</v>
      </c>
      <c r="D2" s="1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</row>
    <row r="3" spans="1:59">
      <c r="A3" s="3" t="s">
        <v>11</v>
      </c>
      <c r="B3" s="3" t="s">
        <v>12</v>
      </c>
      <c r="C3" s="3" t="s">
        <v>13</v>
      </c>
      <c r="D3" s="5">
        <v>308.09105688010197</v>
      </c>
      <c r="E3" s="5">
        <v>39.820999999999998</v>
      </c>
      <c r="F3" s="3">
        <v>18650.107126927564</v>
      </c>
      <c r="G3" s="3">
        <v>20861.115272503128</v>
      </c>
      <c r="H3" s="3">
        <v>21254.218914362515</v>
      </c>
      <c r="I3" s="3">
        <v>23191.543196592978</v>
      </c>
      <c r="J3" s="3">
        <v>22471.631038777057</v>
      </c>
      <c r="K3" s="3">
        <v>16634.175728366863</v>
      </c>
      <c r="L3" s="3">
        <v>15933.224417238025</v>
      </c>
      <c r="M3" s="3">
        <v>19258.468729293101</v>
      </c>
      <c r="N3" s="3">
        <v>149620.52686169551</v>
      </c>
      <c r="O3" s="3">
        <v>100534.80968182397</v>
      </c>
      <c r="P3" s="3">
        <v>161608.76878835319</v>
      </c>
      <c r="Q3" s="3">
        <v>160207.21659032142</v>
      </c>
      <c r="R3" s="3">
        <v>167683.93358075983</v>
      </c>
      <c r="S3" s="3">
        <v>115880.76208243551</v>
      </c>
      <c r="T3" s="3">
        <v>93712.712207550328</v>
      </c>
      <c r="U3" s="3">
        <v>160355.77294427436</v>
      </c>
      <c r="V3" s="3">
        <v>174998.9638706315</v>
      </c>
      <c r="W3" s="3">
        <v>193422.48881735062</v>
      </c>
      <c r="X3" s="3">
        <v>97821.438920223853</v>
      </c>
      <c r="Y3" s="3">
        <v>95582.848829081311</v>
      </c>
      <c r="Z3" s="3">
        <v>97410.575537698591</v>
      </c>
      <c r="AA3" s="3">
        <v>183452.13125343213</v>
      </c>
      <c r="AB3" s="3">
        <v>196622.70825793094</v>
      </c>
      <c r="AC3" s="3">
        <v>186599.23159292937</v>
      </c>
      <c r="AD3" s="3">
        <v>84099.892545278271</v>
      </c>
      <c r="AE3" s="3">
        <v>93883.1162029548</v>
      </c>
      <c r="AF3" s="3">
        <v>92355.888823241825</v>
      </c>
      <c r="AG3" s="3">
        <v>154742.01906005942</v>
      </c>
      <c r="AH3" s="3">
        <v>156384.71449000662</v>
      </c>
      <c r="AI3" s="3">
        <v>144588.65248738683</v>
      </c>
      <c r="AJ3" s="3">
        <v>155896.11888643997</v>
      </c>
      <c r="AK3" s="3">
        <v>67278.88641940731</v>
      </c>
      <c r="AL3" s="3">
        <v>69983.524739745422</v>
      </c>
      <c r="AM3" s="3">
        <v>78222.105338144756</v>
      </c>
      <c r="AN3" s="3">
        <v>79177.042912221717</v>
      </c>
      <c r="AO3" s="3">
        <v>77605.296874392167</v>
      </c>
      <c r="AP3" s="3">
        <v>145017.17235722955</v>
      </c>
      <c r="AQ3" s="3">
        <v>69939.937388523002</v>
      </c>
      <c r="AR3" s="3">
        <v>143805.22575488067</v>
      </c>
      <c r="AS3" s="3">
        <v>137888.15036166087</v>
      </c>
      <c r="AT3" s="3">
        <v>171828.77129232002</v>
      </c>
      <c r="AU3" s="3">
        <v>91499.978476681237</v>
      </c>
      <c r="AV3" s="3">
        <v>94756.314378341747</v>
      </c>
      <c r="AW3" s="3">
        <v>93516.397093760461</v>
      </c>
      <c r="AX3" s="3">
        <v>111637.84435338089</v>
      </c>
      <c r="AY3" s="3">
        <v>114342.06304862151</v>
      </c>
      <c r="AZ3" s="3">
        <v>106521.89935046683</v>
      </c>
      <c r="BA3" s="3">
        <v>106567.03435430932</v>
      </c>
      <c r="BB3" s="3">
        <v>89986.665432577196</v>
      </c>
      <c r="BC3" s="3">
        <v>102838.36039766001</v>
      </c>
      <c r="BD3" s="3">
        <v>71675.761427009216</v>
      </c>
      <c r="BE3" s="3">
        <v>67382.660034836576</v>
      </c>
      <c r="BF3" s="3">
        <v>74708.929040877047</v>
      </c>
      <c r="BG3" s="3">
        <v>85583.127283280599</v>
      </c>
    </row>
    <row r="4" spans="1:59">
      <c r="A4" s="3" t="s">
        <v>14</v>
      </c>
      <c r="B4" s="3" t="s">
        <v>15</v>
      </c>
      <c r="C4" s="3" t="s">
        <v>16</v>
      </c>
      <c r="D4" s="5">
        <v>147.07621188156199</v>
      </c>
      <c r="E4" s="5">
        <v>39.201999999999998</v>
      </c>
      <c r="F4" s="3">
        <v>97709.48356516262</v>
      </c>
      <c r="G4" s="3">
        <v>101843.03688988149</v>
      </c>
      <c r="H4" s="3">
        <v>97430.718928148519</v>
      </c>
      <c r="I4" s="3">
        <v>89775.356414227499</v>
      </c>
      <c r="J4" s="3">
        <v>85511.696328057194</v>
      </c>
      <c r="K4" s="3">
        <v>101104.27750150816</v>
      </c>
      <c r="L4" s="3">
        <v>102162.94482697647</v>
      </c>
      <c r="M4" s="3">
        <v>95161.162233829426</v>
      </c>
      <c r="N4" s="3">
        <v>119024.90975421111</v>
      </c>
      <c r="O4" s="3">
        <v>122943.44459731398</v>
      </c>
      <c r="P4" s="3">
        <v>114347.86007996458</v>
      </c>
      <c r="Q4" s="3">
        <v>119679.43143202789</v>
      </c>
      <c r="R4" s="3">
        <v>121245.33310401744</v>
      </c>
      <c r="S4" s="3">
        <v>125846.86235907926</v>
      </c>
      <c r="T4" s="3">
        <v>128226.30519319556</v>
      </c>
      <c r="U4" s="3">
        <v>123401.86957760996</v>
      </c>
      <c r="V4" s="3">
        <v>135074.030552532</v>
      </c>
      <c r="W4" s="3">
        <v>137817.86220447184</v>
      </c>
      <c r="X4" s="3">
        <v>128232.22590717436</v>
      </c>
      <c r="Y4" s="3">
        <v>141701.26287401511</v>
      </c>
      <c r="Z4" s="3">
        <v>137021.89226519963</v>
      </c>
      <c r="AA4" s="3">
        <v>143708.01045342072</v>
      </c>
      <c r="AB4" s="3">
        <v>136251.34191002883</v>
      </c>
      <c r="AC4" s="3">
        <v>138157.65991537998</v>
      </c>
      <c r="AD4" s="3">
        <v>135630.41069574596</v>
      </c>
      <c r="AE4" s="3">
        <v>132468.54471265638</v>
      </c>
      <c r="AF4" s="3">
        <v>127257.88095422616</v>
      </c>
      <c r="AG4" s="3">
        <v>133686.94903897439</v>
      </c>
      <c r="AH4" s="3">
        <v>145159.35714695056</v>
      </c>
      <c r="AI4" s="3">
        <v>145252.82505871897</v>
      </c>
      <c r="AJ4" s="3">
        <v>137295.37189236112</v>
      </c>
      <c r="AK4" s="3">
        <v>127484.61975347342</v>
      </c>
      <c r="AL4" s="3">
        <v>146648.11638994349</v>
      </c>
      <c r="AM4" s="3">
        <v>138316.57461415222</v>
      </c>
      <c r="AN4" s="3">
        <v>145864.82355517175</v>
      </c>
      <c r="AO4" s="3">
        <v>139878.81354621009</v>
      </c>
      <c r="AP4" s="3">
        <v>150227.58456777115</v>
      </c>
      <c r="AQ4" s="3">
        <v>147422.56667684001</v>
      </c>
      <c r="AR4" s="3">
        <v>143061.30085753291</v>
      </c>
      <c r="AS4" s="3">
        <v>134508.41614686305</v>
      </c>
      <c r="AT4" s="3">
        <v>125283.08713921648</v>
      </c>
      <c r="AU4" s="3">
        <v>109584.20388078711</v>
      </c>
      <c r="AV4" s="3">
        <v>110280.28789896451</v>
      </c>
      <c r="AW4" s="3">
        <v>127013.64299642488</v>
      </c>
      <c r="AX4" s="3">
        <v>127467.53456050725</v>
      </c>
      <c r="AY4" s="3">
        <v>128197.68345275431</v>
      </c>
      <c r="AZ4" s="3">
        <v>119544.16344399977</v>
      </c>
      <c r="BA4" s="3">
        <v>127239.2206705399</v>
      </c>
      <c r="BB4" s="3">
        <v>130181.8740202257</v>
      </c>
      <c r="BC4" s="3">
        <v>133108.97640392132</v>
      </c>
      <c r="BD4" s="3">
        <v>132081.30824616482</v>
      </c>
      <c r="BE4" s="3">
        <v>131492.58936859138</v>
      </c>
      <c r="BF4" s="3">
        <v>135917.73601743852</v>
      </c>
      <c r="BG4" s="3">
        <v>127563.00112354531</v>
      </c>
    </row>
    <row r="5" spans="1:59">
      <c r="A5" s="3" t="s">
        <v>18</v>
      </c>
      <c r="B5" s="3" t="s">
        <v>17</v>
      </c>
      <c r="C5" s="3" t="s">
        <v>19</v>
      </c>
      <c r="D5" s="5">
        <v>611.14360226373299</v>
      </c>
      <c r="E5" s="5">
        <v>57.832000000000001</v>
      </c>
      <c r="F5" s="5">
        <v>65714.347187933934</v>
      </c>
      <c r="G5" s="5">
        <v>61176.499372343089</v>
      </c>
      <c r="H5" s="5">
        <v>48791.077647071223</v>
      </c>
      <c r="I5" s="5">
        <v>41716.493635582461</v>
      </c>
      <c r="J5" s="5">
        <v>31556.533332478382</v>
      </c>
      <c r="K5" s="5">
        <v>26617.393371550861</v>
      </c>
      <c r="L5" s="5">
        <v>24689.743386181974</v>
      </c>
      <c r="M5" s="5">
        <v>31277.286442979606</v>
      </c>
      <c r="N5" s="5">
        <v>14059.564305960288</v>
      </c>
      <c r="O5" s="5">
        <v>14880.916294529383</v>
      </c>
      <c r="P5" s="5">
        <v>11849.927765389053</v>
      </c>
      <c r="Q5" s="5">
        <v>11081.81799026762</v>
      </c>
      <c r="R5" s="5">
        <v>9078.8437967482168</v>
      </c>
      <c r="S5" s="5">
        <v>8533.1754975664844</v>
      </c>
      <c r="T5" s="5">
        <v>8026.2222884538305</v>
      </c>
      <c r="U5" s="5">
        <v>6783.9820463988444</v>
      </c>
      <c r="V5" s="5">
        <v>35896.790855029729</v>
      </c>
      <c r="W5" s="5">
        <v>31878.640315348697</v>
      </c>
      <c r="X5" s="5">
        <v>25570.251262280624</v>
      </c>
      <c r="Y5" s="5">
        <v>21567.174664261751</v>
      </c>
      <c r="Z5" s="5">
        <v>16165.690616747712</v>
      </c>
      <c r="AA5" s="5">
        <v>12814.390273072944</v>
      </c>
      <c r="AB5" s="5">
        <v>12868.666129711772</v>
      </c>
      <c r="AC5" s="5">
        <v>13932.560279407655</v>
      </c>
      <c r="AD5" s="5">
        <v>39542.219623826757</v>
      </c>
      <c r="AE5" s="5">
        <v>32496.413255722735</v>
      </c>
      <c r="AF5" s="5">
        <v>25416.547009146831</v>
      </c>
      <c r="AG5" s="5">
        <v>20761.36404298844</v>
      </c>
      <c r="AH5" s="5">
        <v>16696.618054400089</v>
      </c>
      <c r="AI5" s="5">
        <v>17310.159693043417</v>
      </c>
      <c r="AJ5" s="5">
        <v>11528.390716166014</v>
      </c>
      <c r="AK5" s="5">
        <v>12312.154609483499</v>
      </c>
      <c r="AL5" s="5">
        <v>5087.909024160489</v>
      </c>
      <c r="AM5" s="5">
        <v>5273.3840082608585</v>
      </c>
      <c r="AN5" s="5">
        <v>9082.957230263808</v>
      </c>
      <c r="AO5" s="5">
        <v>7512.9423505579516</v>
      </c>
      <c r="AP5" s="5">
        <v>5807.1272568251279</v>
      </c>
      <c r="AQ5" s="5">
        <v>7816.2256754761993</v>
      </c>
      <c r="AR5" s="5">
        <v>43139.492568806047</v>
      </c>
      <c r="AS5" s="5">
        <v>35310.495717727186</v>
      </c>
      <c r="AT5" s="5">
        <v>27116.764824723905</v>
      </c>
      <c r="AU5" s="5">
        <v>22904.596265518045</v>
      </c>
      <c r="AV5" s="5">
        <v>17554.068590865376</v>
      </c>
      <c r="AW5" s="5">
        <v>18134.864693269337</v>
      </c>
      <c r="AX5" s="5">
        <v>13761.293484847871</v>
      </c>
      <c r="AY5" s="5">
        <v>15292.045404733917</v>
      </c>
      <c r="AZ5" s="5">
        <v>30474.782010758314</v>
      </c>
      <c r="BA5" s="5">
        <v>24804.967437982839</v>
      </c>
      <c r="BB5" s="5">
        <v>21390.205575563217</v>
      </c>
      <c r="BC5" s="5">
        <v>17483.455332325429</v>
      </c>
      <c r="BD5" s="5">
        <v>13522.273079847204</v>
      </c>
      <c r="BE5" s="5">
        <v>12380.162353194199</v>
      </c>
      <c r="BF5" s="5">
        <v>11796.913044076835</v>
      </c>
      <c r="BG5" s="5">
        <v>6879.2538562308009</v>
      </c>
    </row>
    <row r="6" spans="1:59">
      <c r="A6" s="3" t="s">
        <v>20</v>
      </c>
      <c r="B6" s="3" t="s">
        <v>21</v>
      </c>
      <c r="C6" s="3" t="s">
        <v>22</v>
      </c>
      <c r="D6" s="5">
        <v>146.04596338590301</v>
      </c>
      <c r="E6" s="5">
        <v>36.780500000000004</v>
      </c>
      <c r="F6" s="5">
        <v>6114.6390959017772</v>
      </c>
      <c r="G6" s="5">
        <v>9203.3790000503814</v>
      </c>
      <c r="H6" s="5">
        <v>7731.7761014847192</v>
      </c>
      <c r="I6" s="5">
        <v>8760.7316402849119</v>
      </c>
      <c r="J6" s="5">
        <v>7995.5654581038452</v>
      </c>
      <c r="K6" s="5">
        <v>7685.4756892792111</v>
      </c>
      <c r="L6" s="5">
        <v>7821.2533812641714</v>
      </c>
      <c r="M6" s="5">
        <v>7540.6254509756864</v>
      </c>
      <c r="N6" s="5">
        <v>11556.787730540833</v>
      </c>
      <c r="O6" s="5">
        <v>12794.544724552963</v>
      </c>
      <c r="P6" s="5">
        <v>10387.670349716254</v>
      </c>
      <c r="Q6" s="5">
        <v>10037.384719638076</v>
      </c>
      <c r="R6" s="5">
        <v>13974.048298747646</v>
      </c>
      <c r="S6" s="5">
        <v>10776.718297535193</v>
      </c>
      <c r="T6" s="5">
        <v>11833.925509691328</v>
      </c>
      <c r="U6" s="5">
        <v>12577.781775420202</v>
      </c>
      <c r="V6" s="5">
        <v>10912.07073612462</v>
      </c>
      <c r="W6" s="5">
        <v>10708.274523400811</v>
      </c>
      <c r="X6" s="5">
        <v>10712.152418479876</v>
      </c>
      <c r="Y6" s="5">
        <v>9505.1993313069852</v>
      </c>
      <c r="Z6" s="5">
        <v>9872.9980605776709</v>
      </c>
      <c r="AA6" s="5">
        <v>10096.307296958788</v>
      </c>
      <c r="AB6" s="5">
        <v>9722.5469157223233</v>
      </c>
      <c r="AC6" s="5">
        <v>20007.595046256938</v>
      </c>
      <c r="AD6" s="5">
        <v>10122.93236567494</v>
      </c>
      <c r="AE6" s="5">
        <v>10787.105220452793</v>
      </c>
      <c r="AF6" s="5">
        <v>8956.8754724537084</v>
      </c>
      <c r="AG6" s="5">
        <v>10336.526894823417</v>
      </c>
      <c r="AH6" s="5">
        <v>10610.323131270185</v>
      </c>
      <c r="AI6" s="5">
        <v>9963.6966150118515</v>
      </c>
      <c r="AJ6" s="5">
        <v>9193.4452022102323</v>
      </c>
      <c r="AK6" s="5">
        <v>9671.4250496693821</v>
      </c>
      <c r="AL6" s="5">
        <v>8675.4772390485032</v>
      </c>
      <c r="AM6" s="5">
        <v>7907.3386277163254</v>
      </c>
      <c r="AN6" s="5">
        <v>8411.0896360278402</v>
      </c>
      <c r="AO6" s="5">
        <v>7151.2181106197304</v>
      </c>
      <c r="AP6" s="5">
        <v>8405.5600781159428</v>
      </c>
      <c r="AQ6" s="5">
        <v>9249.910635670074</v>
      </c>
      <c r="AR6" s="5">
        <v>7467.5646017218587</v>
      </c>
      <c r="AS6" s="5">
        <v>11284.454440573172</v>
      </c>
      <c r="AT6" s="5">
        <v>8693.1132277539145</v>
      </c>
      <c r="AU6" s="5">
        <v>9872.1460488174362</v>
      </c>
      <c r="AV6" s="5">
        <v>7228.5906572238682</v>
      </c>
      <c r="AW6" s="5">
        <v>7399.3647165688335</v>
      </c>
      <c r="AX6" s="5">
        <v>9582.6650941763874</v>
      </c>
      <c r="AY6" s="5">
        <v>9045.6980196337372</v>
      </c>
      <c r="AZ6" s="5">
        <v>14917.302745721956</v>
      </c>
      <c r="BA6" s="5">
        <v>12497.879970563081</v>
      </c>
      <c r="BB6" s="5">
        <v>14605.427159922805</v>
      </c>
      <c r="BC6" s="5">
        <v>13065.200188864656</v>
      </c>
      <c r="BD6" s="5">
        <v>10976.538385165575</v>
      </c>
      <c r="BE6" s="5">
        <v>11576.756168938779</v>
      </c>
      <c r="BF6" s="5">
        <v>13284.683829707705</v>
      </c>
      <c r="BG6" s="5">
        <v>15326.488522330519</v>
      </c>
    </row>
    <row r="7" spans="1:59">
      <c r="A7" s="3" t="s">
        <v>23</v>
      </c>
      <c r="B7" s="3" t="s">
        <v>24</v>
      </c>
      <c r="C7" s="3" t="s">
        <v>57</v>
      </c>
      <c r="D7" s="5">
        <v>369.11798139308598</v>
      </c>
      <c r="E7" s="5">
        <v>139.31100000000001</v>
      </c>
      <c r="F7" s="3">
        <v>11600.557692729895</v>
      </c>
      <c r="G7" s="3">
        <v>8409.2810723185303</v>
      </c>
      <c r="H7" s="3">
        <v>12875.903914613133</v>
      </c>
      <c r="I7" s="3">
        <v>11254.280177591661</v>
      </c>
      <c r="J7" s="3">
        <v>14302.94450811081</v>
      </c>
      <c r="K7" s="3">
        <v>15538.330257268128</v>
      </c>
      <c r="L7" s="3">
        <v>13502.925040695662</v>
      </c>
      <c r="M7" s="3">
        <v>11560.243407851342</v>
      </c>
      <c r="N7" s="3">
        <v>9165.9832920545014</v>
      </c>
      <c r="O7" s="3">
        <v>11550.016591030038</v>
      </c>
      <c r="P7" s="3">
        <v>11038.80106867521</v>
      </c>
      <c r="Q7" s="3">
        <v>12161.527914309079</v>
      </c>
      <c r="R7" s="3">
        <v>6912.9113226180598</v>
      </c>
      <c r="S7" s="3">
        <v>11330.436012444252</v>
      </c>
      <c r="T7" s="3">
        <v>11551.193234824959</v>
      </c>
      <c r="U7" s="3">
        <v>12324.221558917796</v>
      </c>
      <c r="V7" s="3">
        <v>8816.1645993620969</v>
      </c>
      <c r="W7" s="3">
        <v>11483.874406170184</v>
      </c>
      <c r="X7" s="3">
        <v>11221.511600473512</v>
      </c>
      <c r="Y7" s="3">
        <v>12304.101156125018</v>
      </c>
      <c r="Z7" s="3">
        <v>10032.870773246816</v>
      </c>
      <c r="AA7" s="3">
        <v>10554.076077768215</v>
      </c>
      <c r="AB7" s="3">
        <v>10512.055040702751</v>
      </c>
      <c r="AC7" s="3">
        <v>9208.6033711940036</v>
      </c>
      <c r="AD7" s="3">
        <v>5511.7038128520462</v>
      </c>
      <c r="AE7" s="3">
        <v>10045.682348270957</v>
      </c>
      <c r="AF7" s="3">
        <v>7233.5361251526501</v>
      </c>
      <c r="AG7" s="3">
        <v>10271.991201242941</v>
      </c>
      <c r="AH7" s="3">
        <v>8498.2647506178801</v>
      </c>
      <c r="AI7" s="3">
        <v>9655.9637827656516</v>
      </c>
      <c r="AJ7" s="3">
        <v>10256.217176402926</v>
      </c>
      <c r="AK7" s="3">
        <v>9917.7520037994927</v>
      </c>
      <c r="AL7" s="3">
        <v>13505.724216896895</v>
      </c>
      <c r="AM7" s="3">
        <v>12759.741793831121</v>
      </c>
      <c r="AN7" s="3">
        <v>10145.663490965624</v>
      </c>
      <c r="AO7" s="3">
        <v>6906.7152301805536</v>
      </c>
      <c r="AP7" s="3">
        <v>6222.35906195383</v>
      </c>
      <c r="AQ7" s="3">
        <v>9790.762361561292</v>
      </c>
      <c r="AR7" s="3">
        <v>6766.5654013700378</v>
      </c>
      <c r="AS7" s="3">
        <v>9474.1598730790047</v>
      </c>
      <c r="AT7" s="3">
        <v>9755.5605445080182</v>
      </c>
      <c r="AU7" s="3">
        <v>13520.129102902287</v>
      </c>
      <c r="AV7" s="3">
        <v>8966.3392802572853</v>
      </c>
      <c r="AW7" s="3">
        <v>9583.9220009872533</v>
      </c>
      <c r="AX7" s="3">
        <v>10596.714023923643</v>
      </c>
      <c r="AY7" s="3">
        <v>6269.0415721512109</v>
      </c>
      <c r="AZ7" s="3">
        <v>8009.1600396780505</v>
      </c>
      <c r="BA7" s="3">
        <v>9483.3419411426403</v>
      </c>
      <c r="BB7" s="3">
        <v>11998.48306107494</v>
      </c>
      <c r="BC7" s="3">
        <v>11332.074369236569</v>
      </c>
      <c r="BD7" s="3">
        <v>12012.078110863462</v>
      </c>
      <c r="BE7" s="3">
        <v>12748.707307175442</v>
      </c>
      <c r="BF7" s="3">
        <v>13165.965841586232</v>
      </c>
      <c r="BG7" s="3">
        <v>11477.796820882979</v>
      </c>
    </row>
    <row r="8" spans="1:59">
      <c r="A8" s="3" t="s">
        <v>25</v>
      </c>
      <c r="B8" s="3" t="s">
        <v>17</v>
      </c>
      <c r="C8" s="3" t="s">
        <v>58</v>
      </c>
      <c r="D8" s="5">
        <v>180.06615007441101</v>
      </c>
      <c r="E8" s="5">
        <v>60.97</v>
      </c>
      <c r="F8" s="5">
        <v>7647.5122012755783</v>
      </c>
      <c r="G8" s="5">
        <v>7675.8379093042267</v>
      </c>
      <c r="H8" s="5">
        <v>6481.3541400334234</v>
      </c>
      <c r="I8" s="5">
        <v>6899.112573925333</v>
      </c>
      <c r="J8" s="5">
        <v>6311.0712642093795</v>
      </c>
      <c r="K8" s="5">
        <v>5348.5593534971513</v>
      </c>
      <c r="L8" s="5">
        <v>5487.3823298008492</v>
      </c>
      <c r="M8" s="5">
        <v>5466.5076255227896</v>
      </c>
      <c r="N8" s="5">
        <v>4492.3497507535785</v>
      </c>
      <c r="O8" s="5">
        <v>4691.9596131381513</v>
      </c>
      <c r="P8" s="5">
        <v>4138.8028128217438</v>
      </c>
      <c r="Q8" s="5">
        <v>4187.2714453936587</v>
      </c>
      <c r="R8" s="5">
        <v>4420.0310491923847</v>
      </c>
      <c r="S8" s="5">
        <v>3989.6102790229875</v>
      </c>
      <c r="T8" s="5">
        <v>4002.538242439507</v>
      </c>
      <c r="U8" s="5">
        <v>1725.5672815057248</v>
      </c>
      <c r="V8" s="5">
        <v>6241.7029949012622</v>
      </c>
      <c r="W8" s="5">
        <v>5963.9456497498495</v>
      </c>
      <c r="X8" s="5">
        <v>4763.9003585640157</v>
      </c>
      <c r="Y8" s="5">
        <v>5734.8661880106065</v>
      </c>
      <c r="Z8" s="5">
        <v>4532.1301307305803</v>
      </c>
      <c r="AA8" s="5">
        <v>4756.8299522227899</v>
      </c>
      <c r="AB8" s="5">
        <v>4817.7565329926074</v>
      </c>
      <c r="AC8" s="5">
        <v>5474.9967500486637</v>
      </c>
      <c r="AD8" s="5">
        <v>8233.8087850786433</v>
      </c>
      <c r="AE8" s="5">
        <v>7288.9139096303979</v>
      </c>
      <c r="AF8" s="5">
        <v>6827.6558411575788</v>
      </c>
      <c r="AG8" s="5">
        <v>6822.4089404931092</v>
      </c>
      <c r="AH8" s="5">
        <v>5423.3263569200217</v>
      </c>
      <c r="AI8" s="5">
        <v>5795.2183604623133</v>
      </c>
      <c r="AJ8" s="5">
        <v>5001.5231006232962</v>
      </c>
      <c r="AK8" s="5">
        <v>5130.9818571046371</v>
      </c>
      <c r="AL8" s="5">
        <v>1228.3854791968085</v>
      </c>
      <c r="AM8" s="5">
        <v>1372.3334642959264</v>
      </c>
      <c r="AN8" s="5">
        <v>1259.1451179551887</v>
      </c>
      <c r="AO8" s="5">
        <v>1353.7443376963211</v>
      </c>
      <c r="AP8" s="5">
        <v>1688.7082008174923</v>
      </c>
      <c r="AQ8" s="5">
        <v>1069.1900779320877</v>
      </c>
      <c r="AR8" s="5">
        <v>7245.9009239665702</v>
      </c>
      <c r="AS8" s="5">
        <v>7026.6612296128997</v>
      </c>
      <c r="AT8" s="5">
        <v>5894.0219871333074</v>
      </c>
      <c r="AU8" s="5">
        <v>6247.046837852291</v>
      </c>
      <c r="AV8" s="5">
        <v>4602.1839502413495</v>
      </c>
      <c r="AW8" s="5">
        <v>4667.4027041344752</v>
      </c>
      <c r="AX8" s="5">
        <v>3048.3773095966949</v>
      </c>
      <c r="AY8" s="5">
        <v>4151.8870805401184</v>
      </c>
      <c r="AZ8" s="5">
        <v>6485.8545118746442</v>
      </c>
      <c r="BA8" s="5">
        <v>5554.9811155876114</v>
      </c>
      <c r="BB8" s="5">
        <v>5150.0721457745403</v>
      </c>
      <c r="BC8" s="5">
        <v>4993.0889477641358</v>
      </c>
      <c r="BD8" s="5">
        <v>4859.1821544871646</v>
      </c>
      <c r="BE8" s="5">
        <v>4173.5015315309238</v>
      </c>
      <c r="BF8" s="5">
        <v>4406.3291663296113</v>
      </c>
      <c r="BG8" s="5">
        <v>3819.1836357158877</v>
      </c>
    </row>
    <row r="9" spans="1:59">
      <c r="A9" s="3" t="s">
        <v>26</v>
      </c>
      <c r="B9" s="3" t="s">
        <v>12</v>
      </c>
      <c r="C9" s="3" t="s">
        <v>59</v>
      </c>
      <c r="D9" s="5">
        <v>175.11857761477401</v>
      </c>
      <c r="E9" s="5">
        <v>33.820999999999998</v>
      </c>
      <c r="F9" s="3">
        <v>16001.948028355497</v>
      </c>
      <c r="G9" s="3">
        <v>15717.092534247835</v>
      </c>
      <c r="H9" s="3">
        <v>15204.014908484369</v>
      </c>
      <c r="I9" s="3">
        <v>15883.457903969156</v>
      </c>
      <c r="J9" s="3">
        <v>13729.524766077511</v>
      </c>
      <c r="K9" s="3">
        <v>14059.593216699737</v>
      </c>
      <c r="L9" s="3">
        <v>15208.202678832511</v>
      </c>
      <c r="M9" s="3">
        <v>14724.070461485939</v>
      </c>
      <c r="N9" s="3">
        <v>16311.484928540778</v>
      </c>
      <c r="O9" s="3">
        <v>17235.650261788272</v>
      </c>
      <c r="P9" s="3">
        <v>14191.834808466552</v>
      </c>
      <c r="Q9" s="3">
        <v>13404.394329759029</v>
      </c>
      <c r="R9" s="3">
        <v>15397.704168227956</v>
      </c>
      <c r="S9" s="3">
        <v>15051.122518691182</v>
      </c>
      <c r="T9" s="3">
        <v>13777.955396590123</v>
      </c>
      <c r="U9" s="3">
        <v>15362.144386627104</v>
      </c>
      <c r="V9" s="3">
        <v>10252.632435642619</v>
      </c>
      <c r="W9" s="3">
        <v>9850.2076678402263</v>
      </c>
      <c r="X9" s="3">
        <v>8412.1334513061574</v>
      </c>
      <c r="Y9" s="3">
        <v>9006.7357658984401</v>
      </c>
      <c r="Z9" s="3">
        <v>8267.391185952325</v>
      </c>
      <c r="AA9" s="3">
        <v>9750.145593813113</v>
      </c>
      <c r="AB9" s="3">
        <v>8337.4647703213432</v>
      </c>
      <c r="AC9" s="3">
        <v>10470.200985785297</v>
      </c>
      <c r="AD9" s="3">
        <v>13031.989961285717</v>
      </c>
      <c r="AE9" s="3">
        <v>14420.297081143788</v>
      </c>
      <c r="AF9" s="3">
        <v>14611.90830067089</v>
      </c>
      <c r="AG9" s="3">
        <v>12171.829023713253</v>
      </c>
      <c r="AH9" s="3">
        <v>15453.74788964592</v>
      </c>
      <c r="AI9" s="3">
        <v>13812.430379607709</v>
      </c>
      <c r="AJ9" s="3">
        <v>13727.956970611964</v>
      </c>
      <c r="AK9" s="3">
        <v>14333.974379901327</v>
      </c>
      <c r="AL9" s="3">
        <v>15106.922374172176</v>
      </c>
      <c r="AM9" s="3">
        <v>16901.76991087928</v>
      </c>
      <c r="AN9" s="3">
        <v>18970.701623008539</v>
      </c>
      <c r="AO9" s="3">
        <v>15721.306970267922</v>
      </c>
      <c r="AP9" s="3">
        <v>17533.025911517663</v>
      </c>
      <c r="AQ9" s="3">
        <v>16025.746590363318</v>
      </c>
      <c r="AR9" s="3">
        <v>18530.732593175173</v>
      </c>
      <c r="AS9" s="3">
        <v>19439.365373430668</v>
      </c>
      <c r="AT9" s="3">
        <v>18952.99316868751</v>
      </c>
      <c r="AU9" s="3">
        <v>17535.993586851338</v>
      </c>
      <c r="AV9" s="3">
        <v>16065.651291092381</v>
      </c>
      <c r="AW9" s="3">
        <v>18964.066193421415</v>
      </c>
      <c r="AX9" s="3">
        <v>17806.693050339178</v>
      </c>
      <c r="AY9" s="3">
        <v>20652.193487963686</v>
      </c>
      <c r="AZ9" s="3">
        <v>16948.499382436075</v>
      </c>
      <c r="BA9" s="3">
        <v>16612.453772688004</v>
      </c>
      <c r="BB9" s="3">
        <v>18577.241925523944</v>
      </c>
      <c r="BC9" s="3">
        <v>16594.1156965312</v>
      </c>
      <c r="BD9" s="3">
        <v>19047.710921860842</v>
      </c>
      <c r="BE9" s="3">
        <v>18130.575999561876</v>
      </c>
      <c r="BF9" s="3">
        <v>13937.607730758169</v>
      </c>
      <c r="BG9" s="3">
        <v>15887.548106052078</v>
      </c>
    </row>
    <row r="10" spans="1:59">
      <c r="A10" s="3" t="s">
        <v>27</v>
      </c>
      <c r="B10" s="3" t="s">
        <v>12</v>
      </c>
      <c r="C10" s="3" t="s">
        <v>60</v>
      </c>
      <c r="D10" s="5">
        <v>156.07626853177601</v>
      </c>
      <c r="E10" s="5">
        <v>33.735500000000002</v>
      </c>
      <c r="F10" s="3">
        <v>11245.92888936567</v>
      </c>
      <c r="G10" s="3">
        <v>13924.219929171175</v>
      </c>
      <c r="H10" s="3">
        <v>8137.5914598541558</v>
      </c>
      <c r="I10" s="3">
        <v>10734.886437488196</v>
      </c>
      <c r="J10" s="3">
        <v>10029.873708418487</v>
      </c>
      <c r="K10" s="3">
        <v>8419.4140274157617</v>
      </c>
      <c r="L10" s="3">
        <v>14189.885698689397</v>
      </c>
      <c r="M10" s="3">
        <v>9906.9087833701142</v>
      </c>
      <c r="N10" s="3">
        <v>19950.508919747521</v>
      </c>
      <c r="O10" s="3">
        <v>23191.745302471845</v>
      </c>
      <c r="P10" s="3">
        <v>10715.894971305956</v>
      </c>
      <c r="Q10" s="3">
        <v>9492.924663049158</v>
      </c>
      <c r="R10" s="3">
        <v>9311.3825564653398</v>
      </c>
      <c r="S10" s="3">
        <v>14286.04676614764</v>
      </c>
      <c r="T10" s="3">
        <v>10750.216539727786</v>
      </c>
      <c r="U10" s="3">
        <v>11631.301648614686</v>
      </c>
      <c r="V10" s="3">
        <v>10668.925321480259</v>
      </c>
      <c r="W10" s="3">
        <v>10147.176936100341</v>
      </c>
      <c r="X10" s="3">
        <v>12498.545927842537</v>
      </c>
      <c r="Y10" s="3">
        <v>8054.3014840844398</v>
      </c>
      <c r="Z10" s="3">
        <v>7627.8015689863441</v>
      </c>
      <c r="AA10" s="3">
        <v>13863.626137889449</v>
      </c>
      <c r="AB10" s="3">
        <v>8645.4909091309037</v>
      </c>
      <c r="AC10" s="3">
        <v>9227.3696471022031</v>
      </c>
      <c r="AD10" s="3">
        <v>15746.424552565415</v>
      </c>
      <c r="AE10" s="3">
        <v>15833.895845256689</v>
      </c>
      <c r="AF10" s="3">
        <v>12690.90004611511</v>
      </c>
      <c r="AG10" s="3">
        <v>18119.768805979929</v>
      </c>
      <c r="AH10" s="3">
        <v>16504.466582104735</v>
      </c>
      <c r="AI10" s="3">
        <v>13627.323672069944</v>
      </c>
      <c r="AJ10" s="3">
        <v>14784.798355262878</v>
      </c>
      <c r="AK10" s="3">
        <v>16986.795909282537</v>
      </c>
      <c r="AL10" s="3">
        <v>14187.038612180368</v>
      </c>
      <c r="AM10" s="3">
        <v>20518.174538737905</v>
      </c>
      <c r="AN10" s="3">
        <v>13284.961154379176</v>
      </c>
      <c r="AO10" s="3">
        <v>18625.606479237449</v>
      </c>
      <c r="AP10" s="3">
        <v>13579.01377621247</v>
      </c>
      <c r="AQ10" s="3">
        <v>13539.734657198776</v>
      </c>
      <c r="AR10" s="3">
        <v>20868.956003245221</v>
      </c>
      <c r="AS10" s="3">
        <v>18351.140857032653</v>
      </c>
      <c r="AT10" s="3">
        <v>10799.495758062885</v>
      </c>
      <c r="AU10" s="3">
        <v>12916.282963840224</v>
      </c>
      <c r="AV10" s="3">
        <v>426.42822533184187</v>
      </c>
      <c r="AW10" s="3">
        <v>11210.542715817459</v>
      </c>
      <c r="AX10" s="3">
        <v>11744.114857736226</v>
      </c>
      <c r="AY10" s="3">
        <v>13853.269998039641</v>
      </c>
      <c r="AZ10" s="3">
        <v>15826.891912964353</v>
      </c>
      <c r="BA10" s="3">
        <v>16948.174095944873</v>
      </c>
      <c r="BB10" s="3">
        <v>14377.756362307222</v>
      </c>
      <c r="BC10" s="3">
        <v>16436.932294904083</v>
      </c>
      <c r="BD10" s="3">
        <v>14303.297028121882</v>
      </c>
      <c r="BE10" s="3">
        <v>14179.129042271541</v>
      </c>
      <c r="BF10" s="3">
        <v>14619.805880545042</v>
      </c>
      <c r="BG10" s="3">
        <v>12802.374484673872</v>
      </c>
    </row>
    <row r="11" spans="1:59">
      <c r="A11" s="3" t="s">
        <v>28</v>
      </c>
      <c r="B11" s="3" t="s">
        <v>12</v>
      </c>
      <c r="C11" s="3" t="s">
        <v>61</v>
      </c>
      <c r="D11" s="5">
        <v>132.10165674748899</v>
      </c>
      <c r="E11" s="5">
        <v>42.168999999999997</v>
      </c>
      <c r="F11" s="3">
        <v>117707.1615617849</v>
      </c>
      <c r="G11" s="3">
        <v>133754.39776635557</v>
      </c>
      <c r="H11" s="3">
        <v>130316.79044644364</v>
      </c>
      <c r="I11" s="3">
        <v>134594.25593379562</v>
      </c>
      <c r="J11" s="3">
        <v>118160.26976971167</v>
      </c>
      <c r="K11" s="3">
        <v>138685.33233009145</v>
      </c>
      <c r="L11" s="3">
        <v>135324.10961585765</v>
      </c>
      <c r="M11" s="3">
        <v>147304.18614355082</v>
      </c>
      <c r="N11" s="3">
        <v>172916.71342726226</v>
      </c>
      <c r="O11" s="3">
        <v>158037.75264085719</v>
      </c>
      <c r="P11" s="3">
        <v>158708.26476544834</v>
      </c>
      <c r="Q11" s="3">
        <v>162122.96747806243</v>
      </c>
      <c r="R11" s="3">
        <v>159970.63048999995</v>
      </c>
      <c r="S11" s="3">
        <v>156127.31838425467</v>
      </c>
      <c r="T11" s="3">
        <v>177644.34355385197</v>
      </c>
      <c r="U11" s="3">
        <v>161917.60887484648</v>
      </c>
      <c r="V11" s="3">
        <v>118213.40597770167</v>
      </c>
      <c r="W11" s="3">
        <v>124303.07142579783</v>
      </c>
      <c r="X11" s="3">
        <v>123791.44434427429</v>
      </c>
      <c r="Y11" s="3">
        <v>133798.19834697573</v>
      </c>
      <c r="Z11" s="3">
        <v>121818.9353074823</v>
      </c>
      <c r="AA11" s="3">
        <v>126521.24584969325</v>
      </c>
      <c r="AB11" s="3">
        <v>137238.0240114241</v>
      </c>
      <c r="AC11" s="3">
        <v>129198.61720847599</v>
      </c>
      <c r="AD11" s="3">
        <v>137175.73711588274</v>
      </c>
      <c r="AE11" s="3">
        <v>138691.62421049102</v>
      </c>
      <c r="AF11" s="3">
        <v>155680.00071980199</v>
      </c>
      <c r="AG11" s="3">
        <v>141871.52105801902</v>
      </c>
      <c r="AH11" s="3">
        <v>149052.73084137758</v>
      </c>
      <c r="AI11" s="3">
        <v>160886.7926983014</v>
      </c>
      <c r="AJ11" s="3">
        <v>173225.74025768894</v>
      </c>
      <c r="AK11" s="3">
        <v>156579.30527225064</v>
      </c>
      <c r="AL11" s="3">
        <v>222384.27428615498</v>
      </c>
      <c r="AM11" s="3">
        <v>204415.42177363634</v>
      </c>
      <c r="AN11" s="3">
        <v>190122.80810995543</v>
      </c>
      <c r="AO11" s="3">
        <v>206258.69878740923</v>
      </c>
      <c r="AP11" s="3">
        <v>200136.35338142054</v>
      </c>
      <c r="AQ11" s="3">
        <v>246040.39011504306</v>
      </c>
      <c r="AR11" s="3">
        <v>210528.58818779056</v>
      </c>
      <c r="AS11" s="3">
        <v>238026.08769685533</v>
      </c>
      <c r="AT11" s="3">
        <v>199021.93196022214</v>
      </c>
      <c r="AU11" s="3">
        <v>199825.59609816325</v>
      </c>
      <c r="AV11" s="3">
        <v>196921.96560597536</v>
      </c>
      <c r="AW11" s="3">
        <v>219225.0162353997</v>
      </c>
      <c r="AX11" s="3">
        <v>192906.38749515114</v>
      </c>
      <c r="AY11" s="3">
        <v>228914.52471503345</v>
      </c>
      <c r="AZ11" s="3">
        <v>223451.98073204447</v>
      </c>
      <c r="BA11" s="3">
        <v>206642.67403807421</v>
      </c>
      <c r="BB11" s="3">
        <v>182261.29340903863</v>
      </c>
      <c r="BC11" s="3">
        <v>179537.97070433255</v>
      </c>
      <c r="BD11" s="3">
        <v>183511.98711032575</v>
      </c>
      <c r="BE11" s="3">
        <v>153647.76897040266</v>
      </c>
      <c r="BF11" s="3">
        <v>158208.35052372725</v>
      </c>
      <c r="BG11" s="3">
        <v>173392.55747061575</v>
      </c>
    </row>
    <row r="12" spans="1:59">
      <c r="A12" s="3" t="s">
        <v>29</v>
      </c>
      <c r="B12" s="3" t="s">
        <v>17</v>
      </c>
      <c r="C12" s="3" t="s">
        <v>30</v>
      </c>
      <c r="D12" s="5">
        <v>206.08183779628601</v>
      </c>
      <c r="E12" s="5">
        <v>173.92599999999999</v>
      </c>
      <c r="F12" s="5">
        <v>14862.20928233335</v>
      </c>
      <c r="G12" s="5">
        <v>17019.722360508087</v>
      </c>
      <c r="H12" s="5">
        <v>28295.604590936113</v>
      </c>
      <c r="I12" s="5">
        <v>19174.841309775118</v>
      </c>
      <c r="J12" s="5">
        <v>17585.52571907442</v>
      </c>
      <c r="K12" s="5">
        <v>17456.96257273982</v>
      </c>
      <c r="L12" s="5">
        <v>20139.060398727201</v>
      </c>
      <c r="M12" s="5">
        <v>21530.878541010024</v>
      </c>
      <c r="N12" s="5">
        <v>22537.488104263539</v>
      </c>
      <c r="O12" s="5">
        <v>24863.831514864607</v>
      </c>
      <c r="P12" s="5">
        <v>22282.139824176971</v>
      </c>
      <c r="Q12" s="5">
        <v>24201.514627625984</v>
      </c>
      <c r="R12" s="5">
        <v>26718.04090794783</v>
      </c>
      <c r="S12" s="5">
        <v>37326.190554621775</v>
      </c>
      <c r="T12" s="5">
        <v>25486.797130503379</v>
      </c>
      <c r="U12" s="5">
        <v>25144.409203114054</v>
      </c>
      <c r="V12" s="5">
        <v>17632.258595548821</v>
      </c>
      <c r="W12" s="5">
        <v>17327.895058401493</v>
      </c>
      <c r="X12" s="5">
        <v>17154.776880174075</v>
      </c>
      <c r="Y12" s="5">
        <v>20670.209759750272</v>
      </c>
      <c r="Z12" s="5">
        <v>22748.670241344404</v>
      </c>
      <c r="AA12" s="5">
        <v>23022.651933000598</v>
      </c>
      <c r="AB12" s="5">
        <v>23665.206382258635</v>
      </c>
      <c r="AC12" s="5">
        <v>20022.474239749412</v>
      </c>
      <c r="AD12" s="5">
        <v>10460.548159262442</v>
      </c>
      <c r="AE12" s="5">
        <v>15629.6489255172</v>
      </c>
      <c r="AF12" s="5">
        <v>11477.83147811428</v>
      </c>
      <c r="AG12" s="5">
        <v>12049.530360553608</v>
      </c>
      <c r="AH12" s="5">
        <v>12120.18571122132</v>
      </c>
      <c r="AI12" s="5">
        <v>12955.073179998706</v>
      </c>
      <c r="AJ12" s="5">
        <v>12366.630653922071</v>
      </c>
      <c r="AK12" s="5">
        <v>17590.330982551513</v>
      </c>
      <c r="AL12" s="5">
        <v>25063.561498421328</v>
      </c>
      <c r="AM12" s="5">
        <v>14989.470831526591</v>
      </c>
      <c r="AN12" s="5">
        <v>15726.599998580012</v>
      </c>
      <c r="AO12" s="5">
        <v>17343.471284845895</v>
      </c>
      <c r="AP12" s="5">
        <v>16679.204233651031</v>
      </c>
      <c r="AQ12" s="5">
        <v>20194.755132622246</v>
      </c>
      <c r="AR12" s="5">
        <v>15110.918874337947</v>
      </c>
      <c r="AS12" s="5">
        <v>12963.172337384285</v>
      </c>
      <c r="AT12" s="5">
        <v>15791.407054190098</v>
      </c>
      <c r="AU12" s="5">
        <v>17029.249068306657</v>
      </c>
      <c r="AV12" s="5">
        <v>15271.833543037743</v>
      </c>
      <c r="AW12" s="5">
        <v>18067.694226167518</v>
      </c>
      <c r="AX12" s="5">
        <v>14338.219162246229</v>
      </c>
      <c r="AY12" s="5">
        <v>23889.782464281299</v>
      </c>
      <c r="AZ12" s="5">
        <v>15873.018843341035</v>
      </c>
      <c r="BA12" s="5">
        <v>15959.832240581311</v>
      </c>
      <c r="BB12" s="5">
        <v>15152.169775737275</v>
      </c>
      <c r="BC12" s="5">
        <v>16158.957752867984</v>
      </c>
      <c r="BD12" s="5">
        <v>15735.177939986042</v>
      </c>
      <c r="BE12" s="5">
        <v>18050.052697978299</v>
      </c>
      <c r="BF12" s="5">
        <v>19272.030846738809</v>
      </c>
      <c r="BG12" s="5">
        <v>19123.736063166456</v>
      </c>
    </row>
    <row r="13" spans="1:59">
      <c r="A13" s="3" t="s">
        <v>31</v>
      </c>
      <c r="B13" s="3" t="s">
        <v>12</v>
      </c>
      <c r="C13" s="3" t="s">
        <v>32</v>
      </c>
      <c r="D13" s="5">
        <v>302.14972249683802</v>
      </c>
      <c r="E13" s="5">
        <v>126.54900000000001</v>
      </c>
      <c r="F13" s="3">
        <v>5033.8155045207995</v>
      </c>
      <c r="G13" s="3">
        <v>6257.0003507834863</v>
      </c>
      <c r="H13" s="3">
        <v>4198.2715185210363</v>
      </c>
      <c r="I13" s="3">
        <v>4938.8287118119142</v>
      </c>
      <c r="J13" s="3">
        <v>4636.6326061753698</v>
      </c>
      <c r="K13" s="3">
        <v>4406.9117603096711</v>
      </c>
      <c r="L13" s="3">
        <v>7318.9650049369629</v>
      </c>
      <c r="M13" s="3">
        <v>5317.3495274957586</v>
      </c>
      <c r="N13" s="3">
        <v>11384.551507714579</v>
      </c>
      <c r="O13" s="3">
        <v>10362.026042099913</v>
      </c>
      <c r="P13" s="3">
        <v>8154.4974745665932</v>
      </c>
      <c r="Q13" s="3">
        <v>8689.3289613964607</v>
      </c>
      <c r="R13" s="3">
        <v>7083.8836797716076</v>
      </c>
      <c r="S13" s="3">
        <v>10093.388024491329</v>
      </c>
      <c r="T13" s="3">
        <v>9131.6661297103747</v>
      </c>
      <c r="U13" s="3">
        <v>9097.6833379113577</v>
      </c>
      <c r="V13" s="3">
        <v>4016.2519976669269</v>
      </c>
      <c r="W13" s="3">
        <v>3793.6517173940242</v>
      </c>
      <c r="X13" s="3">
        <v>8441.1485357041511</v>
      </c>
      <c r="Y13" s="3">
        <v>5355.5332750778043</v>
      </c>
      <c r="Z13" s="3">
        <v>5502.8198229437503</v>
      </c>
      <c r="AA13" s="3">
        <v>5006.4952707050506</v>
      </c>
      <c r="AB13" s="3">
        <v>5719.7241659395368</v>
      </c>
      <c r="AC13" s="3">
        <v>4665.741320549826</v>
      </c>
      <c r="AD13" s="3">
        <v>8071.3386999172635</v>
      </c>
      <c r="AE13" s="3">
        <v>10594.159351714608</v>
      </c>
      <c r="AF13" s="3">
        <v>4819.6536328034817</v>
      </c>
      <c r="AG13" s="3">
        <v>5120.3688252759275</v>
      </c>
      <c r="AH13" s="3">
        <v>4958.7195959697729</v>
      </c>
      <c r="AI13" s="3">
        <v>5099.2697898209035</v>
      </c>
      <c r="AJ13" s="3">
        <v>4777.1154382657423</v>
      </c>
      <c r="AK13" s="3">
        <v>5033.6722344946611</v>
      </c>
      <c r="AL13" s="3">
        <v>12974.747317841582</v>
      </c>
      <c r="AM13" s="3">
        <v>8040.9483843796252</v>
      </c>
      <c r="AN13" s="3">
        <v>12214.540848817225</v>
      </c>
      <c r="AO13" s="3">
        <v>8467.0717726670573</v>
      </c>
      <c r="AP13" s="3">
        <v>14183.261270914669</v>
      </c>
      <c r="AQ13" s="3">
        <v>13366.707423826148</v>
      </c>
      <c r="AR13" s="3">
        <v>7799.3969584649367</v>
      </c>
      <c r="AS13" s="3">
        <v>8284.5211771243739</v>
      </c>
      <c r="AT13" s="3">
        <v>11350.281199010818</v>
      </c>
      <c r="AU13" s="3">
        <v>9104.5400938326093</v>
      </c>
      <c r="AV13" s="3">
        <v>12190.065836068441</v>
      </c>
      <c r="AW13" s="3">
        <v>10831.121766522416</v>
      </c>
      <c r="AX13" s="3">
        <v>8757.8154845224726</v>
      </c>
      <c r="AY13" s="3">
        <v>9876.3044292938612</v>
      </c>
      <c r="AZ13" s="3">
        <v>10356.216557164582</v>
      </c>
      <c r="BA13" s="3">
        <v>9151.0884704989912</v>
      </c>
      <c r="BB13" s="3">
        <v>6904.1824372060528</v>
      </c>
      <c r="BC13" s="3">
        <v>7813.4806523388679</v>
      </c>
      <c r="BD13" s="3">
        <v>6361.0835206723741</v>
      </c>
      <c r="BE13" s="3">
        <v>7069.7521754534964</v>
      </c>
      <c r="BF13" s="3">
        <v>7163.0017209936332</v>
      </c>
      <c r="BG13" s="3">
        <v>5451.5365363310793</v>
      </c>
    </row>
    <row r="14" spans="1:59">
      <c r="A14" s="3" t="s">
        <v>33</v>
      </c>
      <c r="B14" s="3" t="s">
        <v>12</v>
      </c>
      <c r="C14" s="3" t="s">
        <v>62</v>
      </c>
      <c r="D14" s="5">
        <v>205.09690243275901</v>
      </c>
      <c r="E14" s="5">
        <v>111.35299999999999</v>
      </c>
      <c r="F14" s="3">
        <v>420045.60775359912</v>
      </c>
      <c r="G14" s="3">
        <v>361753.61342510482</v>
      </c>
      <c r="H14" s="3">
        <v>374175.30245743319</v>
      </c>
      <c r="I14" s="3">
        <v>340044.90075527888</v>
      </c>
      <c r="J14" s="3">
        <v>389398.00426689477</v>
      </c>
      <c r="K14" s="3">
        <v>377354.61295111396</v>
      </c>
      <c r="L14" s="3">
        <v>356906.28369648871</v>
      </c>
      <c r="M14" s="3">
        <v>381126.70806777128</v>
      </c>
      <c r="N14" s="3">
        <v>422407.81490265415</v>
      </c>
      <c r="O14" s="3">
        <v>364668.32616521406</v>
      </c>
      <c r="P14" s="3">
        <v>407194.0611258361</v>
      </c>
      <c r="Q14" s="3">
        <v>405715.26270151971</v>
      </c>
      <c r="R14" s="3">
        <v>415495.06435725396</v>
      </c>
      <c r="S14" s="3">
        <v>404793.95472305862</v>
      </c>
      <c r="T14" s="3">
        <v>387079.73561022367</v>
      </c>
      <c r="U14" s="3">
        <v>405679.82199814537</v>
      </c>
      <c r="V14" s="3">
        <v>254511.44306039638</v>
      </c>
      <c r="W14" s="3">
        <v>250048.03251587506</v>
      </c>
      <c r="X14" s="3">
        <v>236049.81229602176</v>
      </c>
      <c r="Y14" s="3">
        <v>253651.06179329436</v>
      </c>
      <c r="Z14" s="3">
        <v>255682.46979045711</v>
      </c>
      <c r="AA14" s="3">
        <v>252591.0786667435</v>
      </c>
      <c r="AB14" s="3">
        <v>247104.00837175638</v>
      </c>
      <c r="AC14" s="3">
        <v>268281.67696626473</v>
      </c>
      <c r="AD14" s="3">
        <v>262516.17892385961</v>
      </c>
      <c r="AE14" s="3">
        <v>268760.38657108374</v>
      </c>
      <c r="AF14" s="3">
        <v>280778.72044417053</v>
      </c>
      <c r="AG14" s="3">
        <v>278533.58649404993</v>
      </c>
      <c r="AH14" s="3">
        <v>262823.01407954149</v>
      </c>
      <c r="AI14" s="3">
        <v>276271.15808942192</v>
      </c>
      <c r="AJ14" s="3">
        <v>300132.06971467909</v>
      </c>
      <c r="AK14" s="3">
        <v>293263.86286481714</v>
      </c>
      <c r="AL14" s="3">
        <v>349575.80530909309</v>
      </c>
      <c r="AM14" s="3">
        <v>311327.25782386528</v>
      </c>
      <c r="AN14" s="3">
        <v>334432.77355090028</v>
      </c>
      <c r="AO14" s="3">
        <v>329108.74288552656</v>
      </c>
      <c r="AP14" s="3">
        <v>323337.59417677153</v>
      </c>
      <c r="AQ14" s="3">
        <v>331271.92292244511</v>
      </c>
      <c r="AR14" s="3">
        <v>340589.06897752866</v>
      </c>
      <c r="AS14" s="3">
        <v>347170.2304581299</v>
      </c>
      <c r="AT14" s="3">
        <v>377503.97891083267</v>
      </c>
      <c r="AU14" s="3">
        <v>326293.68804520287</v>
      </c>
      <c r="AV14" s="3">
        <v>309993.20447299443</v>
      </c>
      <c r="AW14" s="3">
        <v>356846.90342650871</v>
      </c>
      <c r="AX14" s="3">
        <v>360551.47703567526</v>
      </c>
      <c r="AY14" s="3">
        <v>352769.16448739381</v>
      </c>
      <c r="AZ14" s="3">
        <v>365515.18912289228</v>
      </c>
      <c r="BA14" s="3">
        <v>359353.89088402147</v>
      </c>
      <c r="BB14" s="3">
        <v>486697.4080067352</v>
      </c>
      <c r="BC14" s="3">
        <v>407688.73373820947</v>
      </c>
      <c r="BD14" s="3">
        <v>422770.05279404379</v>
      </c>
      <c r="BE14" s="3">
        <v>486597.61894802272</v>
      </c>
      <c r="BF14" s="3">
        <v>381477.80495923816</v>
      </c>
      <c r="BG14" s="3">
        <v>369369.59637797636</v>
      </c>
    </row>
    <row r="15" spans="1:59">
      <c r="A15" s="3" t="s">
        <v>34</v>
      </c>
      <c r="B15" s="3" t="s">
        <v>17</v>
      </c>
      <c r="C15" s="3" t="s">
        <v>63</v>
      </c>
      <c r="D15" s="5">
        <v>132.03042730264499</v>
      </c>
      <c r="E15" s="5">
        <v>36.162999999999997</v>
      </c>
      <c r="F15" s="5">
        <v>5493.7086964991195</v>
      </c>
      <c r="G15" s="5">
        <v>7771.1384400649313</v>
      </c>
      <c r="H15" s="5">
        <v>7504.8776427520279</v>
      </c>
      <c r="I15" s="5">
        <v>8178.5831650693053</v>
      </c>
      <c r="J15" s="5">
        <v>9147.6365527294274</v>
      </c>
      <c r="K15" s="5">
        <v>5467.9933003176611</v>
      </c>
      <c r="L15" s="5">
        <v>8819.4853450391038</v>
      </c>
      <c r="M15" s="5">
        <v>9184.9187299915411</v>
      </c>
      <c r="N15" s="5">
        <v>12511.009667075718</v>
      </c>
      <c r="O15" s="5">
        <v>14506.500633571426</v>
      </c>
      <c r="P15" s="5">
        <v>13599.9416181002</v>
      </c>
      <c r="Q15" s="5">
        <v>13548.284407272829</v>
      </c>
      <c r="R15" s="5">
        <v>14643.557341343067</v>
      </c>
      <c r="S15" s="5">
        <v>12960.249496660643</v>
      </c>
      <c r="T15" s="5">
        <v>12472.387704427078</v>
      </c>
      <c r="U15" s="5">
        <v>13090.653499748127</v>
      </c>
      <c r="V15" s="5">
        <v>8941.9125134690275</v>
      </c>
      <c r="W15" s="5">
        <v>7776.30539984804</v>
      </c>
      <c r="X15" s="5">
        <v>6832.5509722098986</v>
      </c>
      <c r="Y15" s="5">
        <v>7957.5418235382622</v>
      </c>
      <c r="Z15" s="5">
        <v>5472.015936388555</v>
      </c>
      <c r="AA15" s="5">
        <v>6633.8149057346945</v>
      </c>
      <c r="AB15" s="5">
        <v>9111.2967818777743</v>
      </c>
      <c r="AC15" s="5">
        <v>17310.597351952474</v>
      </c>
      <c r="AD15" s="5">
        <v>9619.2674301741117</v>
      </c>
      <c r="AE15" s="5">
        <v>10039.069490442118</v>
      </c>
      <c r="AF15" s="5">
        <v>7513.4823472559256</v>
      </c>
      <c r="AG15" s="5">
        <v>9852.7004590226079</v>
      </c>
      <c r="AH15" s="5">
        <v>10841.386206272613</v>
      </c>
      <c r="AI15" s="5">
        <v>9302.5447668838169</v>
      </c>
      <c r="AJ15" s="5">
        <v>8316.7513572105181</v>
      </c>
      <c r="AK15" s="5">
        <v>10027.592696908663</v>
      </c>
      <c r="AL15" s="5">
        <v>8726.8722920319506</v>
      </c>
      <c r="AM15" s="5">
        <v>7190.1178255950463</v>
      </c>
      <c r="AN15" s="5">
        <v>6679.5770609298361</v>
      </c>
      <c r="AO15" s="5">
        <v>8140.8668698679521</v>
      </c>
      <c r="AP15" s="5">
        <v>7757.9695668430322</v>
      </c>
      <c r="AQ15" s="5">
        <v>7945.017017168545</v>
      </c>
      <c r="AR15" s="5">
        <v>6822.694588220108</v>
      </c>
      <c r="AS15" s="5">
        <v>9773.3279937620882</v>
      </c>
      <c r="AT15" s="5">
        <v>8609.9686445706757</v>
      </c>
      <c r="AU15" s="5">
        <v>7314.7572644575266</v>
      </c>
      <c r="AV15" s="5">
        <v>7280.1404223288591</v>
      </c>
      <c r="AW15" s="5">
        <v>8133.3638378496589</v>
      </c>
      <c r="AX15" s="5">
        <v>8787.3325385245935</v>
      </c>
      <c r="AY15" s="5">
        <v>11368.242045047837</v>
      </c>
      <c r="AZ15" s="5">
        <v>9568.8221801334184</v>
      </c>
      <c r="BA15" s="5">
        <v>9132.747499824578</v>
      </c>
      <c r="BB15" s="5">
        <v>8340.2792480145436</v>
      </c>
      <c r="BC15" s="5">
        <v>8189.4297839453593</v>
      </c>
      <c r="BD15" s="5">
        <v>6353.8087964419992</v>
      </c>
      <c r="BE15" s="5">
        <v>10367.159384306917</v>
      </c>
      <c r="BF15" s="5">
        <v>7958.8873189960777</v>
      </c>
      <c r="BG15" s="5">
        <v>8161.5886047595786</v>
      </c>
    </row>
    <row r="16" spans="1:59">
      <c r="A16" s="3" t="s">
        <v>35</v>
      </c>
      <c r="B16" s="3" t="s">
        <v>12</v>
      </c>
      <c r="C16" s="3" t="s">
        <v>36</v>
      </c>
      <c r="D16" s="5">
        <v>104.07070076615</v>
      </c>
      <c r="E16" s="5">
        <v>37.475000000000001</v>
      </c>
      <c r="F16" s="3">
        <v>11460.794076649625</v>
      </c>
      <c r="G16" s="3">
        <v>6142.4181459096026</v>
      </c>
      <c r="H16" s="3">
        <v>7747.1872093018255</v>
      </c>
      <c r="I16" s="3">
        <v>9120.1518718689549</v>
      </c>
      <c r="J16" s="3">
        <v>237033.1733082853</v>
      </c>
      <c r="K16" s="3">
        <v>7773.3979718588862</v>
      </c>
      <c r="L16" s="3">
        <v>8614.3218603904479</v>
      </c>
      <c r="M16" s="3">
        <v>10270.649500208126</v>
      </c>
      <c r="N16" s="3">
        <v>325949.97127443744</v>
      </c>
      <c r="O16" s="3">
        <v>9223.1251256126379</v>
      </c>
      <c r="P16" s="3">
        <v>11381.151746041489</v>
      </c>
      <c r="Q16" s="3">
        <v>8687.274619423386</v>
      </c>
      <c r="R16" s="3">
        <v>1904.4112883227597</v>
      </c>
      <c r="S16" s="3">
        <v>7210.363875503258</v>
      </c>
      <c r="T16" s="3">
        <v>550160.65957906819</v>
      </c>
      <c r="U16" s="3">
        <v>7357.488051520917</v>
      </c>
      <c r="V16" s="3">
        <v>287135.39131279854</v>
      </c>
      <c r="W16" s="3">
        <v>812215.96248671063</v>
      </c>
      <c r="X16" s="3">
        <v>10373.196258432035</v>
      </c>
      <c r="Y16" s="3">
        <v>9650.1187603549151</v>
      </c>
      <c r="Z16" s="3">
        <v>5918.9817971689317</v>
      </c>
      <c r="AA16" s="3">
        <v>802717.76866150042</v>
      </c>
      <c r="AB16" s="3">
        <v>7020.867480931518</v>
      </c>
      <c r="AC16" s="3">
        <v>6462.6259372244613</v>
      </c>
      <c r="AD16" s="3">
        <v>10129.510685423496</v>
      </c>
      <c r="AE16" s="3">
        <v>811773.4599069932</v>
      </c>
      <c r="AF16" s="3">
        <v>810522.29257797101</v>
      </c>
      <c r="AG16" s="3">
        <v>11569.867515458182</v>
      </c>
      <c r="AH16" s="3">
        <v>5163.8324509693466</v>
      </c>
      <c r="AI16" s="3">
        <v>8060.4579610349856</v>
      </c>
      <c r="AJ16" s="3">
        <v>8332.4943660520203</v>
      </c>
      <c r="AK16" s="3">
        <v>8661.8469589396882</v>
      </c>
      <c r="AL16" s="3">
        <v>9159.6589024650821</v>
      </c>
      <c r="AM16" s="3">
        <v>4610.175725489562</v>
      </c>
      <c r="AN16" s="3">
        <v>8595.1528833708417</v>
      </c>
      <c r="AO16" s="3">
        <v>8810.4486427580323</v>
      </c>
      <c r="AP16" s="3">
        <v>758110.30702028389</v>
      </c>
      <c r="AQ16" s="3">
        <v>10442.674717664957</v>
      </c>
      <c r="AR16" s="3">
        <v>6823.743664804555</v>
      </c>
      <c r="AS16" s="3">
        <v>758781.32171539788</v>
      </c>
      <c r="AT16" s="3">
        <v>449032.27504285355</v>
      </c>
      <c r="AU16" s="3">
        <v>13264.090538878065</v>
      </c>
      <c r="AV16" s="3">
        <v>8978.5422666068953</v>
      </c>
      <c r="AW16" s="3">
        <v>812254.95710737712</v>
      </c>
      <c r="AX16" s="3">
        <v>10516.541765628446</v>
      </c>
      <c r="AY16" s="3">
        <v>12035.362462936368</v>
      </c>
      <c r="AZ16" s="3">
        <v>862025.06967081944</v>
      </c>
      <c r="BA16" s="3">
        <v>10291.720626679247</v>
      </c>
      <c r="BB16" s="3">
        <v>10373.870202295977</v>
      </c>
      <c r="BC16" s="3">
        <v>10059.348701953291</v>
      </c>
      <c r="BD16" s="3">
        <v>693017.79874162003</v>
      </c>
      <c r="BE16" s="3">
        <v>6435.8072774907796</v>
      </c>
      <c r="BF16" s="3">
        <v>8789.2615759586279</v>
      </c>
      <c r="BG16" s="3">
        <v>326.82210249728007</v>
      </c>
    </row>
    <row r="17" spans="1:59">
      <c r="A17" s="3" t="s">
        <v>37</v>
      </c>
      <c r="B17" s="3" t="s">
        <v>12</v>
      </c>
      <c r="C17" s="3" t="s">
        <v>38</v>
      </c>
      <c r="D17" s="5">
        <v>229.154095260677</v>
      </c>
      <c r="E17" s="5">
        <v>110.943</v>
      </c>
      <c r="F17" s="3">
        <v>13891.113921910021</v>
      </c>
      <c r="G17" s="3">
        <v>14430.485495596598</v>
      </c>
      <c r="H17" s="3">
        <v>12799.245805691437</v>
      </c>
      <c r="I17" s="3">
        <v>12573.964569150687</v>
      </c>
      <c r="J17" s="3">
        <v>15071.226911223925</v>
      </c>
      <c r="K17" s="3">
        <v>13141.071812983477</v>
      </c>
      <c r="L17" s="3">
        <v>13268.874880777848</v>
      </c>
      <c r="M17" s="3">
        <v>13687.731156164042</v>
      </c>
      <c r="N17" s="3">
        <v>10563.197932752639</v>
      </c>
      <c r="O17" s="3">
        <v>12425.376027235881</v>
      </c>
      <c r="P17" s="3">
        <v>12688.285185660685</v>
      </c>
      <c r="Q17" s="3">
        <v>12919.049997875762</v>
      </c>
      <c r="R17" s="3">
        <v>13556.65557304269</v>
      </c>
      <c r="S17" s="3">
        <v>12137.667238315582</v>
      </c>
      <c r="T17" s="3">
        <v>11868.030557244387</v>
      </c>
      <c r="U17" s="3">
        <v>12449.98703215161</v>
      </c>
      <c r="V17" s="3">
        <v>8291.4212207034398</v>
      </c>
      <c r="W17" s="3">
        <v>8970.5374613368058</v>
      </c>
      <c r="X17" s="3">
        <v>8036.6336416278082</v>
      </c>
      <c r="Y17" s="3">
        <v>7984.1824362593161</v>
      </c>
      <c r="Z17" s="3">
        <v>7821.7452884435306</v>
      </c>
      <c r="AA17" s="3">
        <v>8452.1181726424638</v>
      </c>
      <c r="AB17" s="3">
        <v>9547.1320609735831</v>
      </c>
      <c r="AC17" s="3">
        <v>9340.3930894511668</v>
      </c>
      <c r="AD17" s="3">
        <v>12788.657826625142</v>
      </c>
      <c r="AE17" s="3">
        <v>12961.572975342411</v>
      </c>
      <c r="AF17" s="3">
        <v>14768.686941184829</v>
      </c>
      <c r="AG17" s="3">
        <v>14220.016815895207</v>
      </c>
      <c r="AH17" s="3">
        <v>14169.891173687507</v>
      </c>
      <c r="AI17" s="3">
        <v>14971.886916224877</v>
      </c>
      <c r="AJ17" s="3">
        <v>14365.586510348505</v>
      </c>
      <c r="AK17" s="3">
        <v>14358.798870836934</v>
      </c>
      <c r="AL17" s="3">
        <v>13715.884024343419</v>
      </c>
      <c r="AM17" s="3">
        <v>12662.853260228319</v>
      </c>
      <c r="AN17" s="3">
        <v>14181.634162225406</v>
      </c>
      <c r="AO17" s="3">
        <v>13718.430177438751</v>
      </c>
      <c r="AP17" s="3">
        <v>14004.127113868113</v>
      </c>
      <c r="AQ17" s="3">
        <v>13665.341911035843</v>
      </c>
      <c r="AR17" s="3">
        <v>13736.043782809871</v>
      </c>
      <c r="AS17" s="3">
        <v>13709.37117501467</v>
      </c>
      <c r="AT17" s="3">
        <v>10356.78794017652</v>
      </c>
      <c r="AU17" s="3">
        <v>10967.675301787727</v>
      </c>
      <c r="AV17" s="3">
        <v>11692.616471409063</v>
      </c>
      <c r="AW17" s="3">
        <v>13317.619063275521</v>
      </c>
      <c r="AX17" s="3">
        <v>13021.019988287766</v>
      </c>
      <c r="AY17" s="3">
        <v>11471.160612571399</v>
      </c>
      <c r="AZ17" s="3">
        <v>12183.794802524031</v>
      </c>
      <c r="BA17" s="3">
        <v>11994.904298354095</v>
      </c>
      <c r="BB17" s="3">
        <v>808.06991249261353</v>
      </c>
      <c r="BC17" s="3">
        <v>1108.4156565659703</v>
      </c>
      <c r="BD17" s="3">
        <v>1200.7269340947694</v>
      </c>
      <c r="BE17" s="3">
        <v>900.8088850774941</v>
      </c>
      <c r="BF17" s="3">
        <v>1224.0218347605598</v>
      </c>
      <c r="BG17" s="3">
        <v>889.20629266543824</v>
      </c>
    </row>
    <row r="18" spans="1:59">
      <c r="A18" s="3" t="s">
        <v>39</v>
      </c>
      <c r="B18" s="3" t="s">
        <v>12</v>
      </c>
      <c r="C18" s="3" t="s">
        <v>40</v>
      </c>
      <c r="D18" s="5">
        <v>318.18134106212199</v>
      </c>
      <c r="E18" s="5">
        <v>147.74299999999999</v>
      </c>
      <c r="F18" s="3">
        <v>8057.5884048331654</v>
      </c>
      <c r="G18" s="3">
        <v>11606.243462928112</v>
      </c>
      <c r="H18" s="3">
        <v>10677.865810915533</v>
      </c>
      <c r="I18" s="3">
        <v>4985.6011706743739</v>
      </c>
      <c r="J18" s="3">
        <v>14619.393281490597</v>
      </c>
      <c r="K18" s="3">
        <v>12232.507245458073</v>
      </c>
      <c r="L18" s="3">
        <v>16616.803301522952</v>
      </c>
      <c r="M18" s="3">
        <v>8164.9858113692535</v>
      </c>
      <c r="N18" s="3">
        <v>5581.4582929141179</v>
      </c>
      <c r="O18" s="3">
        <v>12779.124160937601</v>
      </c>
      <c r="P18" s="3">
        <v>7435.8170647703046</v>
      </c>
      <c r="Q18" s="3">
        <v>6041.8347071695134</v>
      </c>
      <c r="R18" s="3">
        <v>7610.3618209462002</v>
      </c>
      <c r="S18" s="3">
        <v>8212.7583227755258</v>
      </c>
      <c r="T18" s="3">
        <v>2537.1830731333507</v>
      </c>
      <c r="U18" s="3">
        <v>8497.85004694903</v>
      </c>
      <c r="V18" s="3">
        <v>6305.2156009777227</v>
      </c>
      <c r="W18" s="3">
        <v>9341.0742207624371</v>
      </c>
      <c r="X18" s="3">
        <v>5895.1458287252153</v>
      </c>
      <c r="Y18" s="3">
        <v>5845.2601051362417</v>
      </c>
      <c r="Z18" s="3">
        <v>8533.0486771859923</v>
      </c>
      <c r="AA18" s="3">
        <v>5295.803795406795</v>
      </c>
      <c r="AB18" s="3">
        <v>10069.658920548085</v>
      </c>
      <c r="AC18" s="3">
        <v>4790.4751204079321</v>
      </c>
      <c r="AD18" s="3">
        <v>9799.3452996921878</v>
      </c>
      <c r="AE18" s="3">
        <v>9869.6087923103041</v>
      </c>
      <c r="AF18" s="3">
        <v>5557.5192683126543</v>
      </c>
      <c r="AG18" s="3">
        <v>9967.6625279066338</v>
      </c>
      <c r="AH18" s="3">
        <v>9439.2404825572758</v>
      </c>
      <c r="AI18" s="3">
        <v>13151.154588395266</v>
      </c>
      <c r="AJ18" s="3">
        <v>4795.6231055043809</v>
      </c>
      <c r="AK18" s="3">
        <v>1692.7290641645111</v>
      </c>
      <c r="AL18" s="3">
        <v>5197.5065032902103</v>
      </c>
      <c r="AM18" s="3">
        <v>4703.3780561088643</v>
      </c>
      <c r="AN18" s="3">
        <v>13217.159658696721</v>
      </c>
      <c r="AO18" s="3">
        <v>6492.2072996352144</v>
      </c>
      <c r="AP18" s="3">
        <v>5120.2172598794677</v>
      </c>
      <c r="AQ18" s="3">
        <v>7834.7353702248693</v>
      </c>
      <c r="AR18" s="3">
        <v>6070.9838582947032</v>
      </c>
      <c r="AS18" s="3">
        <v>9186.4625557849577</v>
      </c>
      <c r="AT18" s="3">
        <v>9790.6093611621072</v>
      </c>
      <c r="AU18" s="3">
        <v>10960.925189213438</v>
      </c>
      <c r="AV18" s="3">
        <v>8881.8905495200524</v>
      </c>
      <c r="AW18" s="3">
        <v>4530.0063649824142</v>
      </c>
      <c r="AX18" s="3">
        <v>3132.8529660917275</v>
      </c>
      <c r="AY18" s="3">
        <v>10222.305872137818</v>
      </c>
      <c r="AZ18" s="3">
        <v>15790.751639358741</v>
      </c>
      <c r="BA18" s="3">
        <v>3975.054766550998</v>
      </c>
      <c r="BB18" s="3">
        <v>4074.2970064880165</v>
      </c>
      <c r="BC18" s="3">
        <v>3925.5021204391041</v>
      </c>
      <c r="BD18" s="3">
        <v>12578.304615955631</v>
      </c>
      <c r="BE18" s="3">
        <v>8385.7790621533077</v>
      </c>
      <c r="BF18" s="3">
        <v>7040.1886477085809</v>
      </c>
      <c r="BG18" s="3">
        <v>9885.8526096745918</v>
      </c>
    </row>
    <row r="19" spans="1:59">
      <c r="A19" s="3" t="s">
        <v>41</v>
      </c>
      <c r="B19" s="3" t="s">
        <v>12</v>
      </c>
      <c r="C19" s="3" t="s">
        <v>64</v>
      </c>
      <c r="D19" s="5">
        <v>130.08591601028101</v>
      </c>
      <c r="E19" s="5">
        <v>39.736499999999999</v>
      </c>
      <c r="F19" s="3">
        <v>31839.683922369411</v>
      </c>
      <c r="G19" s="3">
        <v>38896.916158958549</v>
      </c>
      <c r="H19" s="3">
        <v>39646.559788481281</v>
      </c>
      <c r="I19" s="3">
        <v>30673.635304172331</v>
      </c>
      <c r="J19" s="3">
        <v>42915.878570852445</v>
      </c>
      <c r="K19" s="3">
        <v>34216.012337178865</v>
      </c>
      <c r="L19" s="3">
        <v>37791.045216333958</v>
      </c>
      <c r="M19" s="3">
        <v>29765.222036375635</v>
      </c>
      <c r="N19" s="3">
        <v>175616.21624044311</v>
      </c>
      <c r="O19" s="3">
        <v>184160.96362282828</v>
      </c>
      <c r="P19" s="3">
        <v>189114.95420815656</v>
      </c>
      <c r="Q19" s="3">
        <v>203184.27173405123</v>
      </c>
      <c r="R19" s="3">
        <v>198282.26941106259</v>
      </c>
      <c r="S19" s="3">
        <v>191189.57726931872</v>
      </c>
      <c r="T19" s="3">
        <v>180993.03452560297</v>
      </c>
      <c r="U19" s="3">
        <v>180262.41159089952</v>
      </c>
      <c r="V19" s="3">
        <v>17292.149745171118</v>
      </c>
      <c r="W19" s="3">
        <v>18876.020070635343</v>
      </c>
      <c r="X19" s="3">
        <v>23259.981505867672</v>
      </c>
      <c r="Y19" s="3">
        <v>17220.996770820599</v>
      </c>
      <c r="Z19" s="3">
        <v>24330.033593867553</v>
      </c>
      <c r="AA19" s="3">
        <v>19302.478603329997</v>
      </c>
      <c r="AB19" s="3">
        <v>16278.975962381064</v>
      </c>
      <c r="AC19" s="3">
        <v>21238.391913225805</v>
      </c>
      <c r="AD19" s="3">
        <v>47958.16653207186</v>
      </c>
      <c r="AE19" s="3">
        <v>52271.217703859322</v>
      </c>
      <c r="AF19" s="3">
        <v>52559.024124588839</v>
      </c>
      <c r="AG19" s="3">
        <v>47220.44133720731</v>
      </c>
      <c r="AH19" s="3">
        <v>34538.419812876127</v>
      </c>
      <c r="AI19" s="3">
        <v>39518.228576347748</v>
      </c>
      <c r="AJ19" s="3">
        <v>41876.183186636335</v>
      </c>
      <c r="AK19" s="3">
        <v>42648.089243258029</v>
      </c>
      <c r="AL19" s="3">
        <v>44707.24220763662</v>
      </c>
      <c r="AM19" s="3">
        <v>35089.904742959159</v>
      </c>
      <c r="AN19" s="3">
        <v>37951.956706157303</v>
      </c>
      <c r="AO19" s="3">
        <v>37477.727182515664</v>
      </c>
      <c r="AP19" s="3">
        <v>33924.105807262611</v>
      </c>
      <c r="AQ19" s="3">
        <v>48779.73937062834</v>
      </c>
      <c r="AR19" s="3">
        <v>41432.996053792303</v>
      </c>
      <c r="AS19" s="3">
        <v>36611.450834221185</v>
      </c>
      <c r="AT19" s="3">
        <v>75995.976886724427</v>
      </c>
      <c r="AU19" s="3">
        <v>78996.283603889417</v>
      </c>
      <c r="AV19" s="3">
        <v>92178.142357706762</v>
      </c>
      <c r="AW19" s="3">
        <v>91299.34970184564</v>
      </c>
      <c r="AX19" s="3">
        <v>99118.860932397409</v>
      </c>
      <c r="AY19" s="3">
        <v>83716.275557980043</v>
      </c>
      <c r="AZ19" s="3">
        <v>79389.793670573534</v>
      </c>
      <c r="BA19" s="3">
        <v>78364.70713519906</v>
      </c>
      <c r="BB19" s="3">
        <v>37113.552405693219</v>
      </c>
      <c r="BC19" s="3">
        <v>33829.03468759</v>
      </c>
      <c r="BD19" s="3">
        <v>34043.366486475708</v>
      </c>
      <c r="BE19" s="3">
        <v>34652.650521756666</v>
      </c>
      <c r="BF19" s="3">
        <v>35333.562174449791</v>
      </c>
      <c r="BG19" s="3">
        <v>35646.468642359723</v>
      </c>
    </row>
    <row r="20" spans="1:59">
      <c r="A20" s="3" t="s">
        <v>42</v>
      </c>
      <c r="B20" s="3" t="s">
        <v>12</v>
      </c>
      <c r="C20" s="3" t="s">
        <v>43</v>
      </c>
      <c r="D20" s="5">
        <v>245.185605541694</v>
      </c>
      <c r="E20" s="5">
        <v>130.6935</v>
      </c>
      <c r="F20" s="3">
        <v>16180.49098770721</v>
      </c>
      <c r="G20" s="3">
        <v>12850.433080444243</v>
      </c>
      <c r="H20" s="3">
        <v>13398.055562935398</v>
      </c>
      <c r="I20" s="3">
        <v>22180.735165635353</v>
      </c>
      <c r="J20" s="3">
        <v>12190.799980821175</v>
      </c>
      <c r="K20" s="3">
        <v>22420.498545983333</v>
      </c>
      <c r="L20" s="3">
        <v>17438.438357781954</v>
      </c>
      <c r="M20" s="3">
        <v>25000.252067735386</v>
      </c>
      <c r="N20" s="3">
        <v>12032.265947854694</v>
      </c>
      <c r="O20" s="3">
        <v>22742.044984198274</v>
      </c>
      <c r="P20" s="3">
        <v>10221.600816675957</v>
      </c>
      <c r="Q20" s="3">
        <v>24037.10210203952</v>
      </c>
      <c r="R20" s="3">
        <v>20671.655166698438</v>
      </c>
      <c r="S20" s="3">
        <v>24661.347521786294</v>
      </c>
      <c r="T20" s="3">
        <v>11056.680146455465</v>
      </c>
      <c r="U20" s="3">
        <v>26529.40991460286</v>
      </c>
      <c r="V20" s="3">
        <v>11547.679055543624</v>
      </c>
      <c r="W20" s="3">
        <v>6102.5187219225127</v>
      </c>
      <c r="X20" s="3">
        <v>6427.0856914857332</v>
      </c>
      <c r="Y20" s="3">
        <v>15786.156803195576</v>
      </c>
      <c r="Z20" s="3">
        <v>7043.0098280094135</v>
      </c>
      <c r="AA20" s="3">
        <v>10491.036465050094</v>
      </c>
      <c r="AB20" s="3">
        <v>9754.7042467129468</v>
      </c>
      <c r="AC20" s="3">
        <v>9355.5301802186732</v>
      </c>
      <c r="AD20" s="3">
        <v>5462.8830365705617</v>
      </c>
      <c r="AE20" s="3">
        <v>15582.069485292452</v>
      </c>
      <c r="AF20" s="3">
        <v>15755.383629167116</v>
      </c>
      <c r="AG20" s="3">
        <v>16906.634579168945</v>
      </c>
      <c r="AH20" s="3">
        <v>17218.094695736138</v>
      </c>
      <c r="AI20" s="3">
        <v>24406.985997395717</v>
      </c>
      <c r="AJ20" s="3">
        <v>23563.921154012998</v>
      </c>
      <c r="AK20" s="3">
        <v>15833.099107399514</v>
      </c>
      <c r="AL20" s="3">
        <v>27815.442415315483</v>
      </c>
      <c r="AM20" s="3">
        <v>28385.283656186206</v>
      </c>
      <c r="AN20" s="3">
        <v>31146.559486296508</v>
      </c>
      <c r="AO20" s="3">
        <v>19780.832147333847</v>
      </c>
      <c r="AP20" s="3">
        <v>21507.178254874303</v>
      </c>
      <c r="AQ20" s="3">
        <v>19611.166950901574</v>
      </c>
      <c r="AR20" s="3">
        <v>31007.994601276067</v>
      </c>
      <c r="AS20" s="3">
        <v>12292.659594496317</v>
      </c>
      <c r="AT20" s="3">
        <v>7759.3115732535898</v>
      </c>
      <c r="AU20" s="3">
        <v>7033.1096247075175</v>
      </c>
      <c r="AV20" s="3">
        <v>6864.0228191759552</v>
      </c>
      <c r="AW20" s="3">
        <v>21227.2701269268</v>
      </c>
      <c r="AX20" s="3">
        <v>15230.67925748579</v>
      </c>
      <c r="AY20" s="3">
        <v>10202.666500226262</v>
      </c>
      <c r="AZ20" s="3">
        <v>20373.805157204421</v>
      </c>
      <c r="BA20" s="3">
        <v>19104.089042262491</v>
      </c>
      <c r="BB20" s="3">
        <v>10530.58738307641</v>
      </c>
      <c r="BC20" s="3">
        <v>10305.961939220837</v>
      </c>
      <c r="BD20" s="3">
        <v>20263.000895008856</v>
      </c>
      <c r="BE20" s="3">
        <v>10473.725947410376</v>
      </c>
      <c r="BF20" s="3">
        <v>12026.453997453793</v>
      </c>
      <c r="BG20" s="3">
        <v>10633.282640564094</v>
      </c>
    </row>
    <row r="21" spans="1:59">
      <c r="A21" s="3" t="s">
        <v>44</v>
      </c>
      <c r="B21" s="3" t="s">
        <v>45</v>
      </c>
      <c r="C21" s="3" t="s">
        <v>46</v>
      </c>
      <c r="D21" s="5">
        <v>261.15935601054298</v>
      </c>
      <c r="E21" s="5">
        <v>144.84350000000001</v>
      </c>
      <c r="F21" s="3">
        <v>94175.677524183498</v>
      </c>
      <c r="G21" s="3">
        <v>97340.182736195959</v>
      </c>
      <c r="H21" s="3">
        <v>101945.03241750211</v>
      </c>
      <c r="I21" s="3">
        <v>91795.498509621641</v>
      </c>
      <c r="J21" s="3">
        <v>102644.01218588348</v>
      </c>
      <c r="K21" s="3">
        <v>100885.50629839055</v>
      </c>
      <c r="L21" s="3">
        <v>101952.12710626321</v>
      </c>
      <c r="M21" s="3">
        <v>99248.144720177559</v>
      </c>
      <c r="N21" s="3">
        <v>9471.5312772795223</v>
      </c>
      <c r="O21" s="3">
        <v>7320.1796864216603</v>
      </c>
      <c r="P21" s="3">
        <v>9796.4092507525347</v>
      </c>
      <c r="Q21" s="3">
        <v>10067.06982757506</v>
      </c>
      <c r="R21" s="3">
        <v>9124.9112449695094</v>
      </c>
      <c r="S21" s="3">
        <v>7228.3613736796979</v>
      </c>
      <c r="T21" s="3">
        <v>10159.394280819341</v>
      </c>
      <c r="U21" s="3">
        <v>9894.1681668203018</v>
      </c>
      <c r="V21" s="3">
        <v>109543.29020029564</v>
      </c>
      <c r="W21" s="3">
        <v>106931.16633683808</v>
      </c>
      <c r="X21" s="3">
        <v>108152.76500700174</v>
      </c>
      <c r="Y21" s="3">
        <v>103968.09671614139</v>
      </c>
      <c r="Z21" s="3">
        <v>104076.03932503308</v>
      </c>
      <c r="AA21" s="3">
        <v>106156.59088143485</v>
      </c>
      <c r="AB21" s="3">
        <v>103826.88462453433</v>
      </c>
      <c r="AC21" s="3">
        <v>105254.75379637284</v>
      </c>
      <c r="AD21" s="3">
        <v>32613.861068157119</v>
      </c>
      <c r="AE21" s="3">
        <v>35961.815399062412</v>
      </c>
      <c r="AF21" s="3">
        <v>34885.465370301834</v>
      </c>
      <c r="AG21" s="3">
        <v>33726.358413267408</v>
      </c>
      <c r="AH21" s="3">
        <v>36887.714926086563</v>
      </c>
      <c r="AI21" s="3">
        <v>35013.528295599193</v>
      </c>
      <c r="AJ21" s="3">
        <v>37598.531392906109</v>
      </c>
      <c r="AK21" s="3">
        <v>37704.346396989786</v>
      </c>
      <c r="AL21" s="3">
        <v>7421.8368170542544</v>
      </c>
      <c r="AM21" s="3">
        <v>8628.772903372148</v>
      </c>
      <c r="AN21" s="3">
        <v>9004.7472327721753</v>
      </c>
      <c r="AO21" s="3">
        <v>9934.9284729302672</v>
      </c>
      <c r="AP21" s="3">
        <v>9151.967420210116</v>
      </c>
      <c r="AQ21" s="3">
        <v>9039.9225213359223</v>
      </c>
      <c r="AR21" s="3">
        <v>10193.371436804924</v>
      </c>
      <c r="AS21" s="3">
        <v>7855.4667048761457</v>
      </c>
      <c r="AT21" s="3">
        <v>11022.96807741522</v>
      </c>
      <c r="AU21" s="3">
        <v>10387.248654894775</v>
      </c>
      <c r="AV21" s="3">
        <v>9879.6525990987157</v>
      </c>
      <c r="AW21" s="3">
        <v>10770.952668478089</v>
      </c>
      <c r="AX21" s="3">
        <v>11599.18585017142</v>
      </c>
      <c r="AY21" s="3">
        <v>11752.849329840054</v>
      </c>
      <c r="AZ21" s="3">
        <v>12659.322145889051</v>
      </c>
      <c r="BA21" s="3">
        <v>9738.8256232586464</v>
      </c>
      <c r="BB21" s="3">
        <v>49656.303419929129</v>
      </c>
      <c r="BC21" s="3">
        <v>55129.458392922825</v>
      </c>
      <c r="BD21" s="3">
        <v>57952.447408901782</v>
      </c>
      <c r="BE21" s="3">
        <v>57124.530520619781</v>
      </c>
      <c r="BF21" s="3">
        <v>56344.536391709058</v>
      </c>
      <c r="BG21" s="3">
        <v>57885.391692561891</v>
      </c>
    </row>
    <row r="22" spans="1:59">
      <c r="A22" s="3" t="s">
        <v>47</v>
      </c>
      <c r="B22" s="3" t="s">
        <v>15</v>
      </c>
      <c r="C22" s="3" t="s">
        <v>48</v>
      </c>
      <c r="D22" s="5">
        <v>147.11349385476299</v>
      </c>
      <c r="E22" s="5">
        <v>33.826000000000001</v>
      </c>
      <c r="F22" s="3">
        <v>7436.6073407821259</v>
      </c>
      <c r="G22" s="3">
        <v>6942.0819659243034</v>
      </c>
      <c r="H22" s="3">
        <v>7521.162208992132</v>
      </c>
      <c r="I22" s="3">
        <v>6824.281417683138</v>
      </c>
      <c r="J22" s="3">
        <v>8910.1142964562478</v>
      </c>
      <c r="K22" s="3">
        <v>7163.4021577143403</v>
      </c>
      <c r="L22" s="3">
        <v>7456.609864597267</v>
      </c>
      <c r="M22" s="3">
        <v>7037.8684208674931</v>
      </c>
      <c r="N22" s="3">
        <v>9544.341945760114</v>
      </c>
      <c r="O22" s="3">
        <v>11735.365871171713</v>
      </c>
      <c r="P22" s="3">
        <v>10184.884169029685</v>
      </c>
      <c r="Q22" s="3">
        <v>8130.5103457753803</v>
      </c>
      <c r="R22" s="3">
        <v>9625.0894018758008</v>
      </c>
      <c r="S22" s="3">
        <v>9474.6438501433222</v>
      </c>
      <c r="T22" s="3">
        <v>10387.449057296015</v>
      </c>
      <c r="U22" s="3">
        <v>8294.9058744615486</v>
      </c>
      <c r="V22" s="3">
        <v>5630.5810489325895</v>
      </c>
      <c r="W22" s="3">
        <v>5317.7396605685626</v>
      </c>
      <c r="X22" s="3">
        <v>5799.3750673431177</v>
      </c>
      <c r="Y22" s="3">
        <v>6183.8559316909295</v>
      </c>
      <c r="Z22" s="3">
        <v>5565.8754882405319</v>
      </c>
      <c r="AA22" s="3">
        <v>6123.6550032501773</v>
      </c>
      <c r="AB22" s="3">
        <v>7033.9322739911977</v>
      </c>
      <c r="AC22" s="3">
        <v>6229.0093207268037</v>
      </c>
      <c r="AD22" s="3">
        <v>10419.232855023876</v>
      </c>
      <c r="AE22" s="3">
        <v>9460.2483157588067</v>
      </c>
      <c r="AF22" s="3">
        <v>7876.6707669274765</v>
      </c>
      <c r="AG22" s="3">
        <v>8454.0193568063314</v>
      </c>
      <c r="AH22" s="3">
        <v>8824.2028806480957</v>
      </c>
      <c r="AI22" s="3">
        <v>8968.5493413704589</v>
      </c>
      <c r="AJ22" s="3">
        <v>8874.5987021847977</v>
      </c>
      <c r="AK22" s="3">
        <v>11469.627682812943</v>
      </c>
      <c r="AL22" s="3">
        <v>9465.6035846458144</v>
      </c>
      <c r="AM22" s="3">
        <v>9056.5279104343881</v>
      </c>
      <c r="AN22" s="3">
        <v>6708.2858510283741</v>
      </c>
      <c r="AO22" s="3">
        <v>9206.053866412436</v>
      </c>
      <c r="AP22" s="3">
        <v>2062.0651006206103</v>
      </c>
      <c r="AQ22" s="3">
        <v>9093.5134458439061</v>
      </c>
      <c r="AR22" s="3">
        <v>9845.2404438945596</v>
      </c>
      <c r="AS22" s="3">
        <v>10667.375352858142</v>
      </c>
      <c r="AT22" s="3">
        <v>10671.882071695221</v>
      </c>
      <c r="AU22" s="3">
        <v>10325.508168260947</v>
      </c>
      <c r="AV22" s="3">
        <v>8449.8465207994159</v>
      </c>
      <c r="AW22" s="3">
        <v>10041.675257803527</v>
      </c>
      <c r="AX22" s="3">
        <v>8093.073428849546</v>
      </c>
      <c r="AY22" s="3">
        <v>9086.1235503595362</v>
      </c>
      <c r="AZ22" s="3">
        <v>10934.581479108567</v>
      </c>
      <c r="BA22" s="3">
        <v>9304.499503948764</v>
      </c>
      <c r="BB22" s="3">
        <v>8023.5564762675394</v>
      </c>
      <c r="BC22" s="3">
        <v>8248.3218238934569</v>
      </c>
      <c r="BD22" s="3">
        <v>9035.4451948253281</v>
      </c>
      <c r="BE22" s="3">
        <v>6082.7715961963686</v>
      </c>
      <c r="BF22" s="3">
        <v>8121.0955569828184</v>
      </c>
      <c r="BG22" s="3">
        <v>8110.6629191326128</v>
      </c>
    </row>
    <row r="23" spans="1:59">
      <c r="A23" s="3" t="s">
        <v>49</v>
      </c>
      <c r="B23" s="3" t="s">
        <v>17</v>
      </c>
      <c r="C23" s="3" t="s">
        <v>50</v>
      </c>
      <c r="D23" s="5">
        <v>174.04060144806499</v>
      </c>
      <c r="E23" s="5">
        <v>63.500999999999998</v>
      </c>
      <c r="F23" s="5">
        <v>4015.538728476115</v>
      </c>
      <c r="G23" s="5">
        <v>3898.6875062395002</v>
      </c>
      <c r="H23" s="5">
        <v>4017.0008516866124</v>
      </c>
      <c r="I23" s="5">
        <v>4343.6323181869166</v>
      </c>
      <c r="J23" s="5">
        <v>3653.935954020907</v>
      </c>
      <c r="K23" s="5">
        <v>3926.1621173003373</v>
      </c>
      <c r="L23" s="5">
        <v>4497.3814647775926</v>
      </c>
      <c r="M23" s="5">
        <v>4354.6170915153643</v>
      </c>
      <c r="N23" s="5">
        <v>4490.5953468307152</v>
      </c>
      <c r="O23" s="5">
        <v>4919.8551810205663</v>
      </c>
      <c r="P23" s="5">
        <v>4522.3857476002077</v>
      </c>
      <c r="Q23" s="5">
        <v>4637.8559796773643</v>
      </c>
      <c r="R23" s="5">
        <v>5665.8366670583127</v>
      </c>
      <c r="S23" s="5">
        <v>5078.7839241543534</v>
      </c>
      <c r="T23" s="5">
        <v>4576.1571159310761</v>
      </c>
      <c r="U23" s="5">
        <v>6327.0404096392176</v>
      </c>
      <c r="V23" s="5">
        <v>8355.4701389926922</v>
      </c>
      <c r="W23" s="5">
        <v>9096.9747361910067</v>
      </c>
      <c r="X23" s="5">
        <v>8668.3128467868846</v>
      </c>
      <c r="Y23" s="5">
        <v>8932.9938722187671</v>
      </c>
      <c r="Z23" s="5">
        <v>7855.5883612302041</v>
      </c>
      <c r="AA23" s="5">
        <v>8252.3916781800453</v>
      </c>
      <c r="AB23" s="5">
        <v>7732.7699337281638</v>
      </c>
      <c r="AC23" s="5">
        <v>16994.655610858419</v>
      </c>
      <c r="AD23" s="5">
        <v>5174.4487713914041</v>
      </c>
      <c r="AE23" s="5">
        <v>5377.2565352563061</v>
      </c>
      <c r="AF23" s="5">
        <v>5536.6333034720537</v>
      </c>
      <c r="AG23" s="5">
        <v>5521.1061510150748</v>
      </c>
      <c r="AH23" s="5">
        <v>7047.9742289033738</v>
      </c>
      <c r="AI23" s="5">
        <v>4910.9850299730097</v>
      </c>
      <c r="AJ23" s="5">
        <v>5292.0113577326774</v>
      </c>
      <c r="AK23" s="5">
        <v>5437.7341100397225</v>
      </c>
      <c r="AL23" s="5">
        <v>3967.2493879212525</v>
      </c>
      <c r="AM23" s="5">
        <v>3770.770093082539</v>
      </c>
      <c r="AN23" s="5">
        <v>4978.6388490335767</v>
      </c>
      <c r="AO23" s="5">
        <v>4327.2782330382242</v>
      </c>
      <c r="AP23" s="5">
        <v>4965.1504786205696</v>
      </c>
      <c r="AQ23" s="5">
        <v>3685.8157673932938</v>
      </c>
      <c r="AR23" s="5">
        <v>5409.1213953638653</v>
      </c>
      <c r="AS23" s="5">
        <v>5139.3047235691356</v>
      </c>
      <c r="AT23" s="5">
        <v>5203.8998799031742</v>
      </c>
      <c r="AU23" s="5">
        <v>4719.2224554887471</v>
      </c>
      <c r="AV23" s="5">
        <v>6347.9651346252767</v>
      </c>
      <c r="AW23" s="5">
        <v>4691.8589016706137</v>
      </c>
      <c r="AX23" s="5">
        <v>5627.8796380729655</v>
      </c>
      <c r="AY23" s="5">
        <v>7663.6266832558704</v>
      </c>
      <c r="AZ23" s="5">
        <v>7370.2148607895906</v>
      </c>
      <c r="BA23" s="5">
        <v>6968.8737714758436</v>
      </c>
      <c r="BB23" s="5">
        <v>6646.9871249423677</v>
      </c>
      <c r="BC23" s="5">
        <v>7149.9495996619908</v>
      </c>
      <c r="BD23" s="5">
        <v>6540.8384698507107</v>
      </c>
      <c r="BE23" s="5">
        <v>6889.4142601891517</v>
      </c>
      <c r="BF23" s="5">
        <v>8379.2166478209383</v>
      </c>
      <c r="BG23" s="5">
        <v>7348.7682712960086</v>
      </c>
    </row>
    <row r="24" spans="1:59">
      <c r="A24" s="4"/>
      <c r="B24" s="4"/>
      <c r="C24" s="4"/>
      <c r="D24" s="4"/>
      <c r="E24" s="4"/>
      <c r="F24" s="4">
        <f>SUM(F3:F23)</f>
        <v>984884.52149330103</v>
      </c>
      <c r="G24" s="4">
        <f t="shared" ref="G24:BG24" si="0">SUM(G3:G23)</f>
        <v>957473.78287483368</v>
      </c>
      <c r="H24" s="4">
        <f t="shared" si="0"/>
        <v>960149.61232564447</v>
      </c>
      <c r="I24" s="4">
        <f t="shared" si="0"/>
        <v>897644.77218238648</v>
      </c>
      <c r="J24" s="4">
        <f t="shared" si="0"/>
        <v>1167875.4438078522</v>
      </c>
      <c r="K24" s="4">
        <f t="shared" si="0"/>
        <v>940537.59054702625</v>
      </c>
      <c r="L24" s="4">
        <f t="shared" si="0"/>
        <v>935139.06787317398</v>
      </c>
      <c r="M24" s="4">
        <f t="shared" si="0"/>
        <v>956888.78494954028</v>
      </c>
      <c r="N24" s="4">
        <f t="shared" si="0"/>
        <v>1539189.2714107467</v>
      </c>
      <c r="O24" s="4">
        <f t="shared" si="0"/>
        <v>1145567.5587226823</v>
      </c>
      <c r="P24" s="4">
        <f t="shared" si="0"/>
        <v>1203563.953641508</v>
      </c>
      <c r="Q24" s="4">
        <f t="shared" si="0"/>
        <v>1232234.2965742308</v>
      </c>
      <c r="R24" s="4">
        <f t="shared" si="0"/>
        <v>1238376.5552270696</v>
      </c>
      <c r="S24" s="4">
        <f t="shared" si="0"/>
        <v>1192189.3383716862</v>
      </c>
      <c r="T24" s="4">
        <f t="shared" si="0"/>
        <v>1675434.587076741</v>
      </c>
      <c r="U24" s="4">
        <f t="shared" si="0"/>
        <v>1218706.079220179</v>
      </c>
      <c r="V24" s="4">
        <f t="shared" si="0"/>
        <v>1250277.7518339022</v>
      </c>
      <c r="W24" s="4">
        <f t="shared" si="0"/>
        <v>1791373.4203327142</v>
      </c>
      <c r="X24" s="4">
        <f t="shared" si="0"/>
        <v>868114.38872199925</v>
      </c>
      <c r="Y24" s="4">
        <f t="shared" si="0"/>
        <v>900460.69668723783</v>
      </c>
      <c r="Z24" s="4">
        <f t="shared" si="0"/>
        <v>873300.58359693503</v>
      </c>
      <c r="AA24" s="4">
        <f t="shared" si="0"/>
        <v>1769562.6469252501</v>
      </c>
      <c r="AB24" s="4">
        <f t="shared" si="0"/>
        <v>981881.21568359865</v>
      </c>
      <c r="AC24" s="4">
        <f t="shared" si="0"/>
        <v>1012223.1596435825</v>
      </c>
      <c r="AD24" s="4">
        <f t="shared" si="0"/>
        <v>874108.55874635978</v>
      </c>
      <c r="AE24" s="4">
        <f t="shared" si="0"/>
        <v>1714196.1062392124</v>
      </c>
      <c r="AF24" s="4">
        <f t="shared" si="0"/>
        <v>1703082.557176237</v>
      </c>
      <c r="AG24" s="4">
        <f t="shared" si="0"/>
        <v>961926.67090192111</v>
      </c>
      <c r="AH24" s="4">
        <f t="shared" si="0"/>
        <v>947816.22548776341</v>
      </c>
      <c r="AI24" s="4">
        <f t="shared" si="0"/>
        <v>973522.88527983439</v>
      </c>
      <c r="AJ24" s="4">
        <f t="shared" si="0"/>
        <v>1001201.0794972227</v>
      </c>
      <c r="AK24" s="4">
        <f t="shared" si="0"/>
        <v>883417.6254675854</v>
      </c>
      <c r="AL24" s="4">
        <f t="shared" si="0"/>
        <v>1014598.7826215595</v>
      </c>
      <c r="AM24" s="4">
        <f t="shared" si="0"/>
        <v>934142.30528288241</v>
      </c>
      <c r="AN24" s="4">
        <f t="shared" si="0"/>
        <v>971156.81911875738</v>
      </c>
      <c r="AO24" s="4">
        <f t="shared" si="0"/>
        <v>953822.40152154129</v>
      </c>
      <c r="AP24" s="4">
        <f t="shared" si="0"/>
        <v>1759420.0522956636</v>
      </c>
      <c r="AQ24" s="4">
        <f t="shared" si="0"/>
        <v>1015825.7767296986</v>
      </c>
      <c r="AR24" s="4">
        <f t="shared" si="0"/>
        <v>1096255.9015280816</v>
      </c>
      <c r="AS24" s="4">
        <f t="shared" si="0"/>
        <v>1843743.5963194538</v>
      </c>
      <c r="AT24" s="4">
        <f t="shared" si="0"/>
        <v>1570435.0865444157</v>
      </c>
      <c r="AU24" s="4">
        <f t="shared" si="0"/>
        <v>990302.27127033344</v>
      </c>
      <c r="AV24" s="4">
        <f t="shared" si="0"/>
        <v>954809.75287166552</v>
      </c>
      <c r="AW24" s="4">
        <f t="shared" si="0"/>
        <v>1871727.9917991918</v>
      </c>
      <c r="AX24" s="4">
        <f t="shared" si="0"/>
        <v>1057326.562277613</v>
      </c>
      <c r="AY24" s="4">
        <f t="shared" si="0"/>
        <v>1094772.2707747959</v>
      </c>
      <c r="AZ24" s="4">
        <f t="shared" si="0"/>
        <v>1964221.1142597431</v>
      </c>
      <c r="BA24" s="4">
        <f t="shared" si="0"/>
        <v>1069690.961259488</v>
      </c>
      <c r="BB24" s="4">
        <f t="shared" si="0"/>
        <v>1132850.2824908865</v>
      </c>
      <c r="BC24" s="4">
        <f t="shared" si="0"/>
        <v>1064996.7691851489</v>
      </c>
      <c r="BD24" s="4">
        <f t="shared" si="0"/>
        <v>1747842.1882617229</v>
      </c>
      <c r="BE24" s="4">
        <f t="shared" si="0"/>
        <v>1078741.9220531583</v>
      </c>
      <c r="BF24" s="4">
        <f t="shared" si="0"/>
        <v>993176.38274785725</v>
      </c>
      <c r="BG24" s="4">
        <f t="shared" si="0"/>
        <v>985564.24405631295</v>
      </c>
    </row>
    <row r="25" spans="1:59">
      <c r="A25" s="4"/>
      <c r="B25" s="4"/>
      <c r="C25" s="4"/>
      <c r="D25" s="4"/>
      <c r="E25" s="4"/>
      <c r="F25" s="4" t="s">
        <v>51</v>
      </c>
      <c r="G25" s="4">
        <f>AVERAGE(F24:M24)</f>
        <v>975074.19700671977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</row>
    <row r="26" spans="1:59">
      <c r="A26" s="4"/>
      <c r="B26" s="4"/>
      <c r="C26" s="4"/>
      <c r="D26" s="4"/>
      <c r="E26" s="4"/>
      <c r="F26" s="4" t="s">
        <v>52</v>
      </c>
      <c r="G26" s="4">
        <f>AVERAGE(N24:U24)</f>
        <v>1305657.7050306054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</row>
    <row r="27" spans="1:59">
      <c r="A27" s="4"/>
      <c r="B27" s="4"/>
      <c r="C27" s="4"/>
      <c r="D27" s="4"/>
      <c r="E27" s="4"/>
      <c r="F27" s="4" t="s">
        <v>53</v>
      </c>
      <c r="G27" s="4">
        <f>AVERAGE(V24:AC24)</f>
        <v>1180899.2329281524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</row>
    <row r="28" spans="1:59">
      <c r="A28" s="4"/>
      <c r="B28" s="4"/>
      <c r="C28" s="4"/>
      <c r="D28" s="4"/>
      <c r="E28" s="4"/>
      <c r="F28" s="4" t="s">
        <v>54</v>
      </c>
      <c r="G28" s="4">
        <f>AVERAGE(AD24:AK24)</f>
        <v>1132408.963599517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</row>
    <row r="29" spans="1:59">
      <c r="A29" s="4"/>
      <c r="B29" s="4"/>
      <c r="C29" s="4"/>
      <c r="D29" s="4"/>
      <c r="E29" s="4"/>
      <c r="F29" s="4" t="s">
        <v>55</v>
      </c>
      <c r="G29" s="4">
        <f>AVERAGE(AT24:BA24)</f>
        <v>1321660.7513821558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</row>
    <row r="30" spans="1:59">
      <c r="A30" s="4"/>
      <c r="B30" s="4"/>
      <c r="C30" s="4"/>
      <c r="D30" s="4"/>
      <c r="E30" s="4"/>
      <c r="F30" s="4" t="s">
        <v>56</v>
      </c>
      <c r="G30" s="4">
        <f>AVERAGE(AL24:AS24)</f>
        <v>1198620.7044272048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</row>
  </sheetData>
  <phoneticPr fontId="1" type="noConversion"/>
  <conditionalFormatting sqref="C5">
    <cfRule type="duplicateValues" dxfId="7" priority="11"/>
  </conditionalFormatting>
  <conditionalFormatting sqref="C6">
    <cfRule type="duplicateValues" dxfId="6" priority="10"/>
  </conditionalFormatting>
  <conditionalFormatting sqref="C8">
    <cfRule type="duplicateValues" dxfId="5" priority="8"/>
  </conditionalFormatting>
  <conditionalFormatting sqref="C12">
    <cfRule type="duplicateValues" dxfId="4" priority="7"/>
  </conditionalFormatting>
  <conditionalFormatting sqref="C15">
    <cfRule type="duplicateValues" dxfId="3" priority="6"/>
  </conditionalFormatting>
  <conditionalFormatting sqref="C23">
    <cfRule type="duplicateValues" dxfId="2" priority="5"/>
  </conditionalFormatting>
  <conditionalFormatting sqref="C1">
    <cfRule type="duplicateValues" dxfId="1" priority="2"/>
  </conditionalFormatting>
  <conditionalFormatting sqref="C1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hxxy</dc:creator>
  <cp:lastModifiedBy>hxxy</cp:lastModifiedBy>
  <dcterms:created xsi:type="dcterms:W3CDTF">2019-04-08T08:26:53Z</dcterms:created>
  <dcterms:modified xsi:type="dcterms:W3CDTF">2019-05-13T07:58:33Z</dcterms:modified>
</cp:coreProperties>
</file>